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hamar02\OneDrive - TMF Group\Desktop\Patching Script\"/>
    </mc:Choice>
  </mc:AlternateContent>
  <bookViews>
    <workbookView xWindow="0" yWindow="0" windowWidth="23040" windowHeight="8856"/>
  </bookViews>
  <sheets>
    <sheet name="Script" sheetId="1" r:id="rId1"/>
    <sheet name="All Downloaded" sheetId="9" r:id="rId2"/>
    <sheet name="No Download" sheetId="10" r:id="rId3"/>
    <sheet name="Selection" sheetId="11" r:id="rId4"/>
  </sheets>
  <definedNames>
    <definedName name="_xlnm._FilterDatabase" localSheetId="3" hidden="1">Selection!$C$1:$D$85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7" i="1" l="1"/>
  <c r="L67" i="1" s="1"/>
  <c r="H67" i="1"/>
  <c r="J67" i="1"/>
  <c r="N67" i="1"/>
  <c r="P67" i="1"/>
  <c r="F68" i="1"/>
  <c r="H68" i="1"/>
  <c r="J68" i="1"/>
  <c r="N68" i="1"/>
  <c r="P68" i="1"/>
  <c r="F69" i="1"/>
  <c r="L69" i="1" s="1"/>
  <c r="H69" i="1"/>
  <c r="J69" i="1"/>
  <c r="N69" i="1"/>
  <c r="P69" i="1"/>
  <c r="F70" i="1"/>
  <c r="L70" i="1" s="1"/>
  <c r="H70" i="1"/>
  <c r="J70" i="1"/>
  <c r="N70" i="1"/>
  <c r="P70" i="1"/>
  <c r="F71" i="1"/>
  <c r="L71" i="1" s="1"/>
  <c r="H71" i="1"/>
  <c r="J71" i="1"/>
  <c r="N71" i="1"/>
  <c r="P71" i="1"/>
  <c r="F72" i="1"/>
  <c r="L72" i="1" s="1"/>
  <c r="H72" i="1"/>
  <c r="J72" i="1"/>
  <c r="N72" i="1"/>
  <c r="P72" i="1"/>
  <c r="F73" i="1"/>
  <c r="L73" i="1" s="1"/>
  <c r="H73" i="1"/>
  <c r="J73" i="1"/>
  <c r="N73" i="1"/>
  <c r="P73" i="1"/>
  <c r="F74" i="1"/>
  <c r="H74" i="1"/>
  <c r="J74" i="1"/>
  <c r="N74" i="1"/>
  <c r="P74" i="1"/>
  <c r="F75" i="1"/>
  <c r="L75" i="1" s="1"/>
  <c r="H75" i="1"/>
  <c r="J75" i="1"/>
  <c r="N75" i="1"/>
  <c r="P75" i="1"/>
  <c r="F76" i="1"/>
  <c r="L76" i="1" s="1"/>
  <c r="H76" i="1"/>
  <c r="J76" i="1"/>
  <c r="N76" i="1"/>
  <c r="P76" i="1"/>
  <c r="F77" i="1"/>
  <c r="L77" i="1" s="1"/>
  <c r="H77" i="1"/>
  <c r="J77" i="1"/>
  <c r="N77" i="1"/>
  <c r="P77" i="1"/>
  <c r="F78" i="1"/>
  <c r="L78" i="1" s="1"/>
  <c r="H78" i="1"/>
  <c r="J78" i="1"/>
  <c r="N78" i="1"/>
  <c r="P78" i="1"/>
  <c r="F79" i="1"/>
  <c r="L79" i="1" s="1"/>
  <c r="H79" i="1"/>
  <c r="J79" i="1"/>
  <c r="N79" i="1"/>
  <c r="P79" i="1"/>
  <c r="F80" i="1"/>
  <c r="H80" i="1"/>
  <c r="J80" i="1"/>
  <c r="N80" i="1"/>
  <c r="P80" i="1"/>
  <c r="F81" i="1"/>
  <c r="L81" i="1" s="1"/>
  <c r="H81" i="1"/>
  <c r="J81" i="1"/>
  <c r="N81" i="1"/>
  <c r="P81" i="1"/>
  <c r="F82" i="1"/>
  <c r="L82" i="1" s="1"/>
  <c r="H82" i="1"/>
  <c r="J82" i="1"/>
  <c r="N82" i="1"/>
  <c r="P82" i="1"/>
  <c r="F83" i="1"/>
  <c r="L83" i="1" s="1"/>
  <c r="H83" i="1"/>
  <c r="J83" i="1"/>
  <c r="N83" i="1"/>
  <c r="P83" i="1"/>
  <c r="F84" i="1"/>
  <c r="L84" i="1" s="1"/>
  <c r="H84" i="1"/>
  <c r="J84" i="1"/>
  <c r="N84" i="1"/>
  <c r="P84" i="1"/>
  <c r="F85" i="1"/>
  <c r="L85" i="1" s="1"/>
  <c r="H85" i="1"/>
  <c r="J85" i="1"/>
  <c r="N85" i="1"/>
  <c r="P85" i="1"/>
  <c r="F86" i="1"/>
  <c r="L86" i="1" s="1"/>
  <c r="H86" i="1"/>
  <c r="J86" i="1"/>
  <c r="N86" i="1"/>
  <c r="P86" i="1"/>
  <c r="F87" i="1"/>
  <c r="L87" i="1" s="1"/>
  <c r="H87" i="1"/>
  <c r="J87" i="1"/>
  <c r="N87" i="1"/>
  <c r="P87" i="1"/>
  <c r="F88" i="1"/>
  <c r="L88" i="1" s="1"/>
  <c r="H88" i="1"/>
  <c r="J88" i="1"/>
  <c r="N88" i="1"/>
  <c r="P88" i="1"/>
  <c r="F89" i="1"/>
  <c r="L89" i="1" s="1"/>
  <c r="H89" i="1"/>
  <c r="J89" i="1"/>
  <c r="N89" i="1"/>
  <c r="P89" i="1"/>
  <c r="F90" i="1"/>
  <c r="H90" i="1"/>
  <c r="J90" i="1"/>
  <c r="N90" i="1"/>
  <c r="P90" i="1"/>
  <c r="F91" i="1"/>
  <c r="L91" i="1" s="1"/>
  <c r="H91" i="1"/>
  <c r="J91" i="1"/>
  <c r="N91" i="1"/>
  <c r="P91" i="1"/>
  <c r="F92" i="1"/>
  <c r="L92" i="1" s="1"/>
  <c r="H92" i="1"/>
  <c r="J92" i="1"/>
  <c r="N92" i="1"/>
  <c r="P92" i="1"/>
  <c r="F93" i="1"/>
  <c r="L93" i="1" s="1"/>
  <c r="H93" i="1"/>
  <c r="J93" i="1"/>
  <c r="N93" i="1"/>
  <c r="P93" i="1"/>
  <c r="F94" i="1"/>
  <c r="L94" i="1" s="1"/>
  <c r="H94" i="1"/>
  <c r="J94" i="1"/>
  <c r="N94" i="1"/>
  <c r="P94" i="1"/>
  <c r="F95" i="1"/>
  <c r="L95" i="1" s="1"/>
  <c r="H95" i="1"/>
  <c r="J95" i="1"/>
  <c r="N95" i="1"/>
  <c r="P95" i="1"/>
  <c r="F96" i="1"/>
  <c r="H96" i="1"/>
  <c r="J96" i="1"/>
  <c r="N96" i="1"/>
  <c r="P96" i="1"/>
  <c r="F97" i="1"/>
  <c r="L97" i="1" s="1"/>
  <c r="H97" i="1"/>
  <c r="J97" i="1"/>
  <c r="N97" i="1"/>
  <c r="P97" i="1"/>
  <c r="F98" i="1"/>
  <c r="L98" i="1" s="1"/>
  <c r="H98" i="1"/>
  <c r="J98" i="1"/>
  <c r="N98" i="1"/>
  <c r="P98" i="1"/>
  <c r="F99" i="1"/>
  <c r="L99" i="1" s="1"/>
  <c r="H99" i="1"/>
  <c r="J99" i="1"/>
  <c r="N99" i="1"/>
  <c r="P99" i="1"/>
  <c r="F100" i="1"/>
  <c r="L100" i="1" s="1"/>
  <c r="H100" i="1"/>
  <c r="J100" i="1"/>
  <c r="N100" i="1"/>
  <c r="P100" i="1"/>
  <c r="F101" i="1"/>
  <c r="L101" i="1" s="1"/>
  <c r="H101" i="1"/>
  <c r="J101" i="1"/>
  <c r="N101" i="1"/>
  <c r="P101" i="1"/>
  <c r="F102" i="1"/>
  <c r="L102" i="1" s="1"/>
  <c r="H102" i="1"/>
  <c r="J102" i="1"/>
  <c r="N102" i="1"/>
  <c r="P102" i="1"/>
  <c r="F103" i="1"/>
  <c r="L103" i="1" s="1"/>
  <c r="H103" i="1"/>
  <c r="J103" i="1"/>
  <c r="N103" i="1"/>
  <c r="P103" i="1"/>
  <c r="F104" i="1"/>
  <c r="L104" i="1" s="1"/>
  <c r="H104" i="1"/>
  <c r="J104" i="1"/>
  <c r="N104" i="1"/>
  <c r="P104" i="1"/>
  <c r="F105" i="1"/>
  <c r="L105" i="1" s="1"/>
  <c r="H105" i="1"/>
  <c r="J105" i="1"/>
  <c r="N105" i="1"/>
  <c r="P105" i="1"/>
  <c r="F106" i="1"/>
  <c r="H106" i="1"/>
  <c r="J106" i="1"/>
  <c r="N106" i="1"/>
  <c r="P106" i="1"/>
  <c r="F107" i="1"/>
  <c r="L107" i="1" s="1"/>
  <c r="H107" i="1"/>
  <c r="J107" i="1"/>
  <c r="N107" i="1"/>
  <c r="P107" i="1"/>
  <c r="F108" i="1"/>
  <c r="L108" i="1" s="1"/>
  <c r="H108" i="1"/>
  <c r="J108" i="1"/>
  <c r="N108" i="1"/>
  <c r="P108" i="1"/>
  <c r="F109" i="1"/>
  <c r="L109" i="1" s="1"/>
  <c r="H109" i="1"/>
  <c r="J109" i="1"/>
  <c r="N109" i="1"/>
  <c r="P109" i="1"/>
  <c r="F110" i="1"/>
  <c r="L110" i="1" s="1"/>
  <c r="H110" i="1"/>
  <c r="J110" i="1"/>
  <c r="N110" i="1"/>
  <c r="P110" i="1"/>
  <c r="F111" i="1"/>
  <c r="L111" i="1" s="1"/>
  <c r="H111" i="1"/>
  <c r="J111" i="1"/>
  <c r="N111" i="1"/>
  <c r="P111" i="1"/>
  <c r="F112" i="1"/>
  <c r="L112" i="1" s="1"/>
  <c r="H112" i="1"/>
  <c r="J112" i="1"/>
  <c r="N112" i="1"/>
  <c r="P112" i="1"/>
  <c r="F113" i="1"/>
  <c r="L113" i="1" s="1"/>
  <c r="H113" i="1"/>
  <c r="J113" i="1"/>
  <c r="N113" i="1"/>
  <c r="P113" i="1"/>
  <c r="F114" i="1"/>
  <c r="L114" i="1" s="1"/>
  <c r="H114" i="1"/>
  <c r="J114" i="1"/>
  <c r="N114" i="1"/>
  <c r="P114" i="1"/>
  <c r="F115" i="1"/>
  <c r="L115" i="1" s="1"/>
  <c r="H115" i="1"/>
  <c r="J115" i="1"/>
  <c r="N115" i="1"/>
  <c r="P115" i="1"/>
  <c r="F116" i="1"/>
  <c r="L116" i="1" s="1"/>
  <c r="H116" i="1"/>
  <c r="J116" i="1"/>
  <c r="N116" i="1"/>
  <c r="P116" i="1"/>
  <c r="F117" i="1"/>
  <c r="L117" i="1" s="1"/>
  <c r="H117" i="1"/>
  <c r="J117" i="1"/>
  <c r="N117" i="1"/>
  <c r="P117" i="1"/>
  <c r="F118" i="1"/>
  <c r="L118" i="1" s="1"/>
  <c r="H118" i="1"/>
  <c r="J118" i="1"/>
  <c r="N118" i="1"/>
  <c r="P118" i="1"/>
  <c r="F119" i="1"/>
  <c r="L119" i="1" s="1"/>
  <c r="H119" i="1"/>
  <c r="J119" i="1"/>
  <c r="N119" i="1"/>
  <c r="P119" i="1"/>
  <c r="F120" i="1"/>
  <c r="L120" i="1" s="1"/>
  <c r="H120" i="1"/>
  <c r="J120" i="1"/>
  <c r="N120" i="1"/>
  <c r="P120" i="1"/>
  <c r="F121" i="1"/>
  <c r="L121" i="1" s="1"/>
  <c r="H121" i="1"/>
  <c r="J121" i="1"/>
  <c r="N121" i="1"/>
  <c r="P121" i="1"/>
  <c r="F122" i="1"/>
  <c r="H122" i="1"/>
  <c r="J122" i="1"/>
  <c r="N122" i="1"/>
  <c r="P122" i="1"/>
  <c r="F123" i="1"/>
  <c r="L123" i="1" s="1"/>
  <c r="H123" i="1"/>
  <c r="J123" i="1"/>
  <c r="N123" i="1"/>
  <c r="P123" i="1"/>
  <c r="F124" i="1"/>
  <c r="L124" i="1" s="1"/>
  <c r="H124" i="1"/>
  <c r="J124" i="1"/>
  <c r="N124" i="1"/>
  <c r="P124" i="1"/>
  <c r="F125" i="1"/>
  <c r="L125" i="1" s="1"/>
  <c r="H125" i="1"/>
  <c r="J125" i="1"/>
  <c r="N125" i="1"/>
  <c r="P125" i="1"/>
  <c r="F126" i="1"/>
  <c r="L126" i="1" s="1"/>
  <c r="H126" i="1"/>
  <c r="J126" i="1"/>
  <c r="N126" i="1"/>
  <c r="P126" i="1"/>
  <c r="F127" i="1"/>
  <c r="L127" i="1" s="1"/>
  <c r="H127" i="1"/>
  <c r="J127" i="1"/>
  <c r="N127" i="1"/>
  <c r="P127" i="1"/>
  <c r="F128" i="1"/>
  <c r="L128" i="1" s="1"/>
  <c r="H128" i="1"/>
  <c r="J128" i="1"/>
  <c r="N128" i="1"/>
  <c r="P128" i="1"/>
  <c r="F129" i="1"/>
  <c r="L129" i="1" s="1"/>
  <c r="H129" i="1"/>
  <c r="J129" i="1"/>
  <c r="N129" i="1"/>
  <c r="P129" i="1"/>
  <c r="F130" i="1"/>
  <c r="L130" i="1" s="1"/>
  <c r="H130" i="1"/>
  <c r="J130" i="1"/>
  <c r="N130" i="1"/>
  <c r="P130" i="1"/>
  <c r="F131" i="1"/>
  <c r="L131" i="1" s="1"/>
  <c r="H131" i="1"/>
  <c r="J131" i="1"/>
  <c r="N131" i="1"/>
  <c r="P131" i="1"/>
  <c r="F132" i="1"/>
  <c r="L132" i="1" s="1"/>
  <c r="H132" i="1"/>
  <c r="J132" i="1"/>
  <c r="N132" i="1"/>
  <c r="P132" i="1"/>
  <c r="F133" i="1"/>
  <c r="L133" i="1" s="1"/>
  <c r="H133" i="1"/>
  <c r="J133" i="1"/>
  <c r="N133" i="1"/>
  <c r="P133" i="1"/>
  <c r="F134" i="1"/>
  <c r="L134" i="1" s="1"/>
  <c r="H134" i="1"/>
  <c r="J134" i="1"/>
  <c r="N134" i="1"/>
  <c r="P134" i="1"/>
  <c r="F135" i="1"/>
  <c r="L135" i="1" s="1"/>
  <c r="H135" i="1"/>
  <c r="J135" i="1"/>
  <c r="N135" i="1"/>
  <c r="P135" i="1"/>
  <c r="F136" i="1"/>
  <c r="L136" i="1" s="1"/>
  <c r="H136" i="1"/>
  <c r="J136" i="1"/>
  <c r="N136" i="1"/>
  <c r="P136" i="1"/>
  <c r="F137" i="1"/>
  <c r="L137" i="1" s="1"/>
  <c r="H137" i="1"/>
  <c r="J137" i="1"/>
  <c r="N137" i="1"/>
  <c r="P137" i="1"/>
  <c r="F138" i="1"/>
  <c r="H138" i="1"/>
  <c r="J138" i="1"/>
  <c r="N138" i="1"/>
  <c r="P138" i="1"/>
  <c r="F139" i="1"/>
  <c r="L139" i="1" s="1"/>
  <c r="H139" i="1"/>
  <c r="J139" i="1"/>
  <c r="N139" i="1"/>
  <c r="P139" i="1"/>
  <c r="F140" i="1"/>
  <c r="L140" i="1" s="1"/>
  <c r="H140" i="1"/>
  <c r="J140" i="1"/>
  <c r="N140" i="1"/>
  <c r="P140" i="1"/>
  <c r="F141" i="1"/>
  <c r="L141" i="1" s="1"/>
  <c r="H141" i="1"/>
  <c r="J141" i="1"/>
  <c r="N141" i="1"/>
  <c r="P141" i="1"/>
  <c r="F142" i="1"/>
  <c r="L142" i="1" s="1"/>
  <c r="H142" i="1"/>
  <c r="J142" i="1"/>
  <c r="N142" i="1"/>
  <c r="P142" i="1"/>
  <c r="F143" i="1"/>
  <c r="L143" i="1" s="1"/>
  <c r="H143" i="1"/>
  <c r="J143" i="1"/>
  <c r="N143" i="1"/>
  <c r="P143" i="1"/>
  <c r="F144" i="1"/>
  <c r="L144" i="1" s="1"/>
  <c r="H144" i="1"/>
  <c r="J144" i="1"/>
  <c r="N144" i="1"/>
  <c r="P144" i="1"/>
  <c r="F145" i="1"/>
  <c r="L145" i="1" s="1"/>
  <c r="H145" i="1"/>
  <c r="J145" i="1"/>
  <c r="N145" i="1"/>
  <c r="P145" i="1"/>
  <c r="F146" i="1"/>
  <c r="L146" i="1" s="1"/>
  <c r="H146" i="1"/>
  <c r="J146" i="1"/>
  <c r="N146" i="1"/>
  <c r="P146" i="1"/>
  <c r="F147" i="1"/>
  <c r="L147" i="1" s="1"/>
  <c r="H147" i="1"/>
  <c r="J147" i="1"/>
  <c r="N147" i="1"/>
  <c r="P147" i="1"/>
  <c r="F148" i="1"/>
  <c r="L148" i="1" s="1"/>
  <c r="H148" i="1"/>
  <c r="J148" i="1"/>
  <c r="N148" i="1"/>
  <c r="P148" i="1"/>
  <c r="F149" i="1"/>
  <c r="L149" i="1" s="1"/>
  <c r="H149" i="1"/>
  <c r="J149" i="1"/>
  <c r="N149" i="1"/>
  <c r="P149" i="1"/>
  <c r="F150" i="1"/>
  <c r="L150" i="1" s="1"/>
  <c r="H150" i="1"/>
  <c r="J150" i="1"/>
  <c r="N150" i="1"/>
  <c r="P150" i="1"/>
  <c r="F151" i="1"/>
  <c r="L151" i="1" s="1"/>
  <c r="H151" i="1"/>
  <c r="J151" i="1"/>
  <c r="N151" i="1"/>
  <c r="P151" i="1"/>
  <c r="F152" i="1"/>
  <c r="L152" i="1" s="1"/>
  <c r="H152" i="1"/>
  <c r="J152" i="1"/>
  <c r="N152" i="1"/>
  <c r="P152" i="1"/>
  <c r="F153" i="1"/>
  <c r="L153" i="1" s="1"/>
  <c r="H153" i="1"/>
  <c r="J153" i="1"/>
  <c r="N153" i="1"/>
  <c r="P153" i="1"/>
  <c r="F154" i="1"/>
  <c r="H154" i="1"/>
  <c r="J154" i="1"/>
  <c r="N154" i="1"/>
  <c r="P154" i="1"/>
  <c r="F155" i="1"/>
  <c r="L155" i="1" s="1"/>
  <c r="H155" i="1"/>
  <c r="J155" i="1"/>
  <c r="N155" i="1"/>
  <c r="P155" i="1"/>
  <c r="F156" i="1"/>
  <c r="L156" i="1" s="1"/>
  <c r="H156" i="1"/>
  <c r="J156" i="1"/>
  <c r="N156" i="1"/>
  <c r="P156" i="1"/>
  <c r="F157" i="1"/>
  <c r="L157" i="1" s="1"/>
  <c r="H157" i="1"/>
  <c r="J157" i="1"/>
  <c r="N157" i="1"/>
  <c r="P157" i="1"/>
  <c r="F158" i="1"/>
  <c r="L158" i="1" s="1"/>
  <c r="H158" i="1"/>
  <c r="J158" i="1"/>
  <c r="N158" i="1"/>
  <c r="P158" i="1"/>
  <c r="F159" i="1"/>
  <c r="L159" i="1" s="1"/>
  <c r="H159" i="1"/>
  <c r="J159" i="1"/>
  <c r="N159" i="1"/>
  <c r="P159" i="1"/>
  <c r="F160" i="1"/>
  <c r="L160" i="1" s="1"/>
  <c r="H160" i="1"/>
  <c r="J160" i="1"/>
  <c r="N160" i="1"/>
  <c r="P160" i="1"/>
  <c r="F161" i="1"/>
  <c r="L161" i="1" s="1"/>
  <c r="H161" i="1"/>
  <c r="J161" i="1"/>
  <c r="N161" i="1"/>
  <c r="P161" i="1"/>
  <c r="F162" i="1"/>
  <c r="L162" i="1" s="1"/>
  <c r="H162" i="1"/>
  <c r="J162" i="1"/>
  <c r="N162" i="1"/>
  <c r="P162" i="1"/>
  <c r="F163" i="1"/>
  <c r="L163" i="1" s="1"/>
  <c r="H163" i="1"/>
  <c r="J163" i="1"/>
  <c r="N163" i="1"/>
  <c r="P163" i="1"/>
  <c r="F164" i="1"/>
  <c r="L164" i="1" s="1"/>
  <c r="H164" i="1"/>
  <c r="J164" i="1"/>
  <c r="N164" i="1"/>
  <c r="P164" i="1"/>
  <c r="F165" i="1"/>
  <c r="L165" i="1" s="1"/>
  <c r="H165" i="1"/>
  <c r="J165" i="1"/>
  <c r="N165" i="1"/>
  <c r="P165" i="1"/>
  <c r="F166" i="1"/>
  <c r="L166" i="1" s="1"/>
  <c r="H166" i="1"/>
  <c r="J166" i="1"/>
  <c r="N166" i="1"/>
  <c r="P166" i="1"/>
  <c r="F167" i="1"/>
  <c r="L167" i="1" s="1"/>
  <c r="H167" i="1"/>
  <c r="J167" i="1"/>
  <c r="N167" i="1"/>
  <c r="P167" i="1"/>
  <c r="F168" i="1"/>
  <c r="H168" i="1"/>
  <c r="J168" i="1"/>
  <c r="N168" i="1"/>
  <c r="P168" i="1"/>
  <c r="F169" i="1"/>
  <c r="L169" i="1" s="1"/>
  <c r="H169" i="1"/>
  <c r="J169" i="1"/>
  <c r="N169" i="1"/>
  <c r="P169" i="1"/>
  <c r="F170" i="1"/>
  <c r="H170" i="1"/>
  <c r="J170" i="1"/>
  <c r="N170" i="1"/>
  <c r="P170" i="1"/>
  <c r="F171" i="1"/>
  <c r="L171" i="1" s="1"/>
  <c r="H171" i="1"/>
  <c r="J171" i="1"/>
  <c r="N171" i="1"/>
  <c r="P171" i="1"/>
  <c r="F172" i="1"/>
  <c r="L172" i="1" s="1"/>
  <c r="H172" i="1"/>
  <c r="J172" i="1"/>
  <c r="N172" i="1"/>
  <c r="P172" i="1"/>
  <c r="F173" i="1"/>
  <c r="L173" i="1" s="1"/>
  <c r="H173" i="1"/>
  <c r="J173" i="1"/>
  <c r="N173" i="1"/>
  <c r="P173" i="1"/>
  <c r="F174" i="1"/>
  <c r="L174" i="1" s="1"/>
  <c r="H174" i="1"/>
  <c r="J174" i="1"/>
  <c r="N174" i="1"/>
  <c r="P174" i="1"/>
  <c r="F175" i="1"/>
  <c r="L175" i="1" s="1"/>
  <c r="H175" i="1"/>
  <c r="J175" i="1"/>
  <c r="N175" i="1"/>
  <c r="P175" i="1"/>
  <c r="F176" i="1"/>
  <c r="L176" i="1" s="1"/>
  <c r="H176" i="1"/>
  <c r="J176" i="1"/>
  <c r="N176" i="1"/>
  <c r="P176" i="1"/>
  <c r="F177" i="1"/>
  <c r="L177" i="1" s="1"/>
  <c r="H177" i="1"/>
  <c r="J177" i="1"/>
  <c r="N177" i="1"/>
  <c r="P177" i="1"/>
  <c r="F178" i="1"/>
  <c r="L178" i="1" s="1"/>
  <c r="H178" i="1"/>
  <c r="J178" i="1"/>
  <c r="N178" i="1"/>
  <c r="P178" i="1"/>
  <c r="F179" i="1"/>
  <c r="L179" i="1" s="1"/>
  <c r="H179" i="1"/>
  <c r="J179" i="1"/>
  <c r="N179" i="1"/>
  <c r="P179" i="1"/>
  <c r="F180" i="1"/>
  <c r="L180" i="1" s="1"/>
  <c r="H180" i="1"/>
  <c r="J180" i="1"/>
  <c r="N180" i="1"/>
  <c r="P180" i="1"/>
  <c r="F181" i="1"/>
  <c r="L181" i="1" s="1"/>
  <c r="H181" i="1"/>
  <c r="J181" i="1"/>
  <c r="N181" i="1"/>
  <c r="P181" i="1"/>
  <c r="F182" i="1"/>
  <c r="L182" i="1" s="1"/>
  <c r="H182" i="1"/>
  <c r="J182" i="1"/>
  <c r="N182" i="1"/>
  <c r="P182" i="1"/>
  <c r="F183" i="1"/>
  <c r="L183" i="1" s="1"/>
  <c r="H183" i="1"/>
  <c r="J183" i="1"/>
  <c r="N183" i="1"/>
  <c r="P183" i="1"/>
  <c r="F184" i="1"/>
  <c r="L184" i="1" s="1"/>
  <c r="H184" i="1"/>
  <c r="J184" i="1"/>
  <c r="N184" i="1"/>
  <c r="P184" i="1"/>
  <c r="F185" i="1"/>
  <c r="L185" i="1" s="1"/>
  <c r="H185" i="1"/>
  <c r="J185" i="1"/>
  <c r="N185" i="1"/>
  <c r="P185" i="1"/>
  <c r="F186" i="1"/>
  <c r="H186" i="1"/>
  <c r="J186" i="1"/>
  <c r="N186" i="1"/>
  <c r="P186" i="1"/>
  <c r="F187" i="1"/>
  <c r="L187" i="1" s="1"/>
  <c r="H187" i="1"/>
  <c r="J187" i="1"/>
  <c r="N187" i="1"/>
  <c r="P187" i="1"/>
  <c r="F188" i="1"/>
  <c r="L188" i="1" s="1"/>
  <c r="H188" i="1"/>
  <c r="J188" i="1"/>
  <c r="N188" i="1"/>
  <c r="P188" i="1"/>
  <c r="F189" i="1"/>
  <c r="L189" i="1" s="1"/>
  <c r="H189" i="1"/>
  <c r="J189" i="1"/>
  <c r="N189" i="1"/>
  <c r="P189" i="1"/>
  <c r="F190" i="1"/>
  <c r="L190" i="1" s="1"/>
  <c r="H190" i="1"/>
  <c r="J190" i="1"/>
  <c r="N190" i="1"/>
  <c r="P190" i="1"/>
  <c r="F191" i="1"/>
  <c r="L191" i="1" s="1"/>
  <c r="H191" i="1"/>
  <c r="J191" i="1"/>
  <c r="N191" i="1"/>
  <c r="P191" i="1"/>
  <c r="F192" i="1"/>
  <c r="L192" i="1" s="1"/>
  <c r="H192" i="1"/>
  <c r="J192" i="1"/>
  <c r="N192" i="1"/>
  <c r="P192" i="1"/>
  <c r="F193" i="1"/>
  <c r="L193" i="1" s="1"/>
  <c r="H193" i="1"/>
  <c r="J193" i="1"/>
  <c r="N193" i="1"/>
  <c r="P193" i="1"/>
  <c r="F194" i="1"/>
  <c r="L194" i="1" s="1"/>
  <c r="H194" i="1"/>
  <c r="J194" i="1"/>
  <c r="N194" i="1"/>
  <c r="P194" i="1"/>
  <c r="F195" i="1"/>
  <c r="L195" i="1" s="1"/>
  <c r="H195" i="1"/>
  <c r="J195" i="1"/>
  <c r="N195" i="1"/>
  <c r="P195" i="1"/>
  <c r="F196" i="1"/>
  <c r="L196" i="1" s="1"/>
  <c r="H196" i="1"/>
  <c r="J196" i="1"/>
  <c r="N196" i="1"/>
  <c r="P196" i="1"/>
  <c r="F197" i="1"/>
  <c r="L197" i="1" s="1"/>
  <c r="H197" i="1"/>
  <c r="J197" i="1"/>
  <c r="N197" i="1"/>
  <c r="P197" i="1"/>
  <c r="F198" i="1"/>
  <c r="L198" i="1" s="1"/>
  <c r="H198" i="1"/>
  <c r="J198" i="1"/>
  <c r="N198" i="1"/>
  <c r="P198" i="1"/>
  <c r="F199" i="1"/>
  <c r="L199" i="1" s="1"/>
  <c r="H199" i="1"/>
  <c r="J199" i="1"/>
  <c r="N199" i="1"/>
  <c r="P199" i="1"/>
  <c r="F200" i="1"/>
  <c r="L200" i="1" s="1"/>
  <c r="H200" i="1"/>
  <c r="J200" i="1"/>
  <c r="N200" i="1"/>
  <c r="P200" i="1"/>
  <c r="R191" i="1" l="1"/>
  <c r="R159" i="1"/>
  <c r="R127" i="1"/>
  <c r="R79" i="1"/>
  <c r="R175" i="1"/>
  <c r="R143" i="1"/>
  <c r="R111" i="1"/>
  <c r="R95" i="1"/>
  <c r="L168" i="1"/>
  <c r="R168" i="1" s="1"/>
  <c r="R171" i="1"/>
  <c r="R139" i="1"/>
  <c r="R107" i="1"/>
  <c r="R184" i="1"/>
  <c r="R136" i="1"/>
  <c r="R120" i="1"/>
  <c r="R104" i="1"/>
  <c r="R199" i="1"/>
  <c r="R192" i="1"/>
  <c r="L186" i="1"/>
  <c r="R186" i="1" s="1"/>
  <c r="R183" i="1"/>
  <c r="R176" i="1"/>
  <c r="L170" i="1"/>
  <c r="R170" i="1" s="1"/>
  <c r="R167" i="1"/>
  <c r="R160" i="1"/>
  <c r="L154" i="1"/>
  <c r="R154" i="1" s="1"/>
  <c r="R151" i="1"/>
  <c r="R144" i="1"/>
  <c r="L138" i="1"/>
  <c r="R138" i="1" s="1"/>
  <c r="R135" i="1"/>
  <c r="R128" i="1"/>
  <c r="L122" i="1"/>
  <c r="R122" i="1" s="1"/>
  <c r="R119" i="1"/>
  <c r="R112" i="1"/>
  <c r="L106" i="1"/>
  <c r="R106" i="1" s="1"/>
  <c r="R103" i="1"/>
  <c r="L90" i="1"/>
  <c r="R90" i="1" s="1"/>
  <c r="R87" i="1"/>
  <c r="L74" i="1"/>
  <c r="R74" i="1" s="1"/>
  <c r="R195" i="1"/>
  <c r="R163" i="1"/>
  <c r="R131" i="1"/>
  <c r="R99" i="1"/>
  <c r="R194" i="1"/>
  <c r="R178" i="1"/>
  <c r="R162" i="1"/>
  <c r="R146" i="1"/>
  <c r="R130" i="1"/>
  <c r="R114" i="1"/>
  <c r="R98" i="1"/>
  <c r="L96" i="1"/>
  <c r="R96" i="1" s="1"/>
  <c r="R82" i="1"/>
  <c r="L80" i="1"/>
  <c r="R80" i="1" s="1"/>
  <c r="R187" i="1"/>
  <c r="R155" i="1"/>
  <c r="R123" i="1"/>
  <c r="R91" i="1"/>
  <c r="R152" i="1"/>
  <c r="R88" i="1"/>
  <c r="R179" i="1"/>
  <c r="R147" i="1"/>
  <c r="R115" i="1"/>
  <c r="R83" i="1"/>
  <c r="R70" i="1"/>
  <c r="R69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75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72" i="1"/>
  <c r="L68" i="1"/>
  <c r="R68" i="1" s="1"/>
  <c r="R71" i="1"/>
  <c r="R67" i="1"/>
  <c r="R200" i="1"/>
  <c r="P66" i="1"/>
  <c r="N66" i="1"/>
  <c r="J66" i="1"/>
  <c r="H66" i="1"/>
  <c r="F66" i="1"/>
  <c r="L66" i="1" l="1"/>
  <c r="R66" i="1" s="1"/>
  <c r="P65" i="1"/>
  <c r="N65" i="1"/>
  <c r="J65" i="1"/>
  <c r="H65" i="1"/>
  <c r="F65" i="1"/>
  <c r="P64" i="1"/>
  <c r="N64" i="1"/>
  <c r="J64" i="1"/>
  <c r="H64" i="1"/>
  <c r="F64" i="1"/>
  <c r="P63" i="1"/>
  <c r="N63" i="1"/>
  <c r="J63" i="1"/>
  <c r="H63" i="1"/>
  <c r="F63" i="1"/>
  <c r="P62" i="1"/>
  <c r="N62" i="1"/>
  <c r="J62" i="1"/>
  <c r="H62" i="1"/>
  <c r="F62" i="1"/>
  <c r="P61" i="1"/>
  <c r="N61" i="1"/>
  <c r="J61" i="1"/>
  <c r="H61" i="1"/>
  <c r="F61" i="1"/>
  <c r="P60" i="1"/>
  <c r="N60" i="1"/>
  <c r="J60" i="1"/>
  <c r="H60" i="1"/>
  <c r="F60" i="1"/>
  <c r="P59" i="1"/>
  <c r="N59" i="1"/>
  <c r="J59" i="1"/>
  <c r="H59" i="1"/>
  <c r="F59" i="1"/>
  <c r="P58" i="1"/>
  <c r="N58" i="1"/>
  <c r="J58" i="1"/>
  <c r="H58" i="1"/>
  <c r="F58" i="1"/>
  <c r="P57" i="1"/>
  <c r="N57" i="1"/>
  <c r="J57" i="1"/>
  <c r="H57" i="1"/>
  <c r="F57" i="1"/>
  <c r="P56" i="1"/>
  <c r="N56" i="1"/>
  <c r="J56" i="1"/>
  <c r="H56" i="1"/>
  <c r="F56" i="1"/>
  <c r="P55" i="1"/>
  <c r="N55" i="1"/>
  <c r="J55" i="1"/>
  <c r="H55" i="1"/>
  <c r="F55" i="1"/>
  <c r="P54" i="1"/>
  <c r="N54" i="1"/>
  <c r="J54" i="1"/>
  <c r="H54" i="1"/>
  <c r="F54" i="1"/>
  <c r="P53" i="1"/>
  <c r="N53" i="1"/>
  <c r="J53" i="1"/>
  <c r="H53" i="1"/>
  <c r="F53" i="1"/>
  <c r="P52" i="1"/>
  <c r="N52" i="1"/>
  <c r="J52" i="1"/>
  <c r="H52" i="1"/>
  <c r="F52" i="1"/>
  <c r="P51" i="1"/>
  <c r="N51" i="1"/>
  <c r="J51" i="1"/>
  <c r="H51" i="1"/>
  <c r="F51" i="1"/>
  <c r="L64" i="1" l="1"/>
  <c r="R64" i="1" s="1"/>
  <c r="L65" i="1"/>
  <c r="R65" i="1" s="1"/>
  <c r="L63" i="1"/>
  <c r="R63" i="1" s="1"/>
  <c r="L54" i="1"/>
  <c r="R54" i="1" s="1"/>
  <c r="L58" i="1"/>
  <c r="R58" i="1" s="1"/>
  <c r="L62" i="1"/>
  <c r="R62" i="1" s="1"/>
  <c r="L51" i="1"/>
  <c r="R51" i="1" s="1"/>
  <c r="L55" i="1"/>
  <c r="R55" i="1" s="1"/>
  <c r="L52" i="1"/>
  <c r="R52" i="1" s="1"/>
  <c r="L56" i="1"/>
  <c r="R56" i="1" s="1"/>
  <c r="L60" i="1"/>
  <c r="R60" i="1" s="1"/>
  <c r="L53" i="1"/>
  <c r="R53" i="1" s="1"/>
  <c r="L57" i="1"/>
  <c r="R57" i="1" s="1"/>
  <c r="L61" i="1"/>
  <c r="R61" i="1" s="1"/>
  <c r="L59" i="1"/>
  <c r="R59" i="1" s="1"/>
  <c r="F26" i="1"/>
  <c r="H26" i="1"/>
  <c r="J26" i="1"/>
  <c r="N26" i="1"/>
  <c r="P26" i="1"/>
  <c r="L26" i="1" l="1"/>
  <c r="R26" i="1" s="1"/>
  <c r="P50" i="1"/>
  <c r="N50" i="1"/>
  <c r="J50" i="1"/>
  <c r="H50" i="1"/>
  <c r="F50" i="1"/>
  <c r="P49" i="1"/>
  <c r="N49" i="1"/>
  <c r="J49" i="1"/>
  <c r="H49" i="1"/>
  <c r="F49" i="1"/>
  <c r="P48" i="1"/>
  <c r="N48" i="1"/>
  <c r="J48" i="1"/>
  <c r="H48" i="1"/>
  <c r="F48" i="1"/>
  <c r="P47" i="1"/>
  <c r="N47" i="1"/>
  <c r="J47" i="1"/>
  <c r="H47" i="1"/>
  <c r="F47" i="1"/>
  <c r="P46" i="1"/>
  <c r="N46" i="1"/>
  <c r="J46" i="1"/>
  <c r="H46" i="1"/>
  <c r="F46" i="1"/>
  <c r="P45" i="1"/>
  <c r="N45" i="1"/>
  <c r="J45" i="1"/>
  <c r="H45" i="1"/>
  <c r="F45" i="1"/>
  <c r="P44" i="1"/>
  <c r="N44" i="1"/>
  <c r="J44" i="1"/>
  <c r="H44" i="1"/>
  <c r="F44" i="1"/>
  <c r="P43" i="1"/>
  <c r="N43" i="1"/>
  <c r="J43" i="1"/>
  <c r="H43" i="1"/>
  <c r="F43" i="1"/>
  <c r="P42" i="1"/>
  <c r="N42" i="1"/>
  <c r="J42" i="1"/>
  <c r="H42" i="1"/>
  <c r="F42" i="1"/>
  <c r="P41" i="1"/>
  <c r="N41" i="1"/>
  <c r="J41" i="1"/>
  <c r="H41" i="1"/>
  <c r="F41" i="1"/>
  <c r="P40" i="1"/>
  <c r="N40" i="1"/>
  <c r="J40" i="1"/>
  <c r="H40" i="1"/>
  <c r="F40" i="1"/>
  <c r="P39" i="1"/>
  <c r="N39" i="1"/>
  <c r="J39" i="1"/>
  <c r="H39" i="1"/>
  <c r="F39" i="1"/>
  <c r="P38" i="1"/>
  <c r="N38" i="1"/>
  <c r="J38" i="1"/>
  <c r="H38" i="1"/>
  <c r="F38" i="1"/>
  <c r="P37" i="1"/>
  <c r="N37" i="1"/>
  <c r="J37" i="1"/>
  <c r="H37" i="1"/>
  <c r="F37" i="1"/>
  <c r="P36" i="1"/>
  <c r="N36" i="1"/>
  <c r="J36" i="1"/>
  <c r="H36" i="1"/>
  <c r="F36" i="1"/>
  <c r="P35" i="1"/>
  <c r="N35" i="1"/>
  <c r="J35" i="1"/>
  <c r="H35" i="1"/>
  <c r="F35" i="1"/>
  <c r="P34" i="1"/>
  <c r="N34" i="1"/>
  <c r="J34" i="1"/>
  <c r="H34" i="1"/>
  <c r="F34" i="1"/>
  <c r="P33" i="1"/>
  <c r="N33" i="1"/>
  <c r="J33" i="1"/>
  <c r="H33" i="1"/>
  <c r="F33" i="1"/>
  <c r="P32" i="1"/>
  <c r="N32" i="1"/>
  <c r="J32" i="1"/>
  <c r="H32" i="1"/>
  <c r="F32" i="1"/>
  <c r="P31" i="1"/>
  <c r="N31" i="1"/>
  <c r="J31" i="1"/>
  <c r="H31" i="1"/>
  <c r="F31" i="1"/>
  <c r="P30" i="1"/>
  <c r="N30" i="1"/>
  <c r="J30" i="1"/>
  <c r="H30" i="1"/>
  <c r="F30" i="1"/>
  <c r="P29" i="1"/>
  <c r="N29" i="1"/>
  <c r="J29" i="1"/>
  <c r="H29" i="1"/>
  <c r="F29" i="1"/>
  <c r="P28" i="1"/>
  <c r="N28" i="1"/>
  <c r="J28" i="1"/>
  <c r="H28" i="1"/>
  <c r="F28" i="1"/>
  <c r="P27" i="1"/>
  <c r="N27" i="1"/>
  <c r="J27" i="1"/>
  <c r="H27" i="1"/>
  <c r="F27" i="1"/>
  <c r="P24" i="1"/>
  <c r="N24" i="1"/>
  <c r="J24" i="1"/>
  <c r="H24" i="1"/>
  <c r="F24" i="1"/>
  <c r="L30" i="1" l="1"/>
  <c r="R30" i="1" s="1"/>
  <c r="L38" i="1"/>
  <c r="R38" i="1" s="1"/>
  <c r="L34" i="1"/>
  <c r="R34" i="1" s="1"/>
  <c r="L42" i="1"/>
  <c r="R42" i="1" s="1"/>
  <c r="L46" i="1"/>
  <c r="R46" i="1" s="1"/>
  <c r="L50" i="1"/>
  <c r="R50" i="1" s="1"/>
  <c r="L27" i="1"/>
  <c r="R27" i="1" s="1"/>
  <c r="L35" i="1"/>
  <c r="R35" i="1" s="1"/>
  <c r="L43" i="1"/>
  <c r="R43" i="1" s="1"/>
  <c r="L28" i="1"/>
  <c r="R28" i="1" s="1"/>
  <c r="L36" i="1"/>
  <c r="R36" i="1" s="1"/>
  <c r="L44" i="1"/>
  <c r="R44" i="1" s="1"/>
  <c r="L31" i="1"/>
  <c r="R31" i="1" s="1"/>
  <c r="L32" i="1"/>
  <c r="R32" i="1" s="1"/>
  <c r="L39" i="1"/>
  <c r="R39" i="1" s="1"/>
  <c r="L40" i="1"/>
  <c r="R40" i="1" s="1"/>
  <c r="L47" i="1"/>
  <c r="R47" i="1" s="1"/>
  <c r="L48" i="1"/>
  <c r="R48" i="1" s="1"/>
  <c r="L24" i="1"/>
  <c r="R24" i="1" s="1"/>
  <c r="L29" i="1"/>
  <c r="R29" i="1" s="1"/>
  <c r="L33" i="1"/>
  <c r="R33" i="1" s="1"/>
  <c r="L37" i="1"/>
  <c r="R37" i="1" s="1"/>
  <c r="L41" i="1"/>
  <c r="R41" i="1" s="1"/>
  <c r="L45" i="1"/>
  <c r="R45" i="1" s="1"/>
  <c r="L49" i="1"/>
  <c r="R49" i="1" s="1"/>
  <c r="F18" i="1"/>
  <c r="H18" i="1"/>
  <c r="J18" i="1"/>
  <c r="N18" i="1"/>
  <c r="P18" i="1"/>
  <c r="F19" i="1"/>
  <c r="H19" i="1"/>
  <c r="J19" i="1"/>
  <c r="N19" i="1"/>
  <c r="P19" i="1"/>
  <c r="F25" i="1"/>
  <c r="H25" i="1"/>
  <c r="J25" i="1"/>
  <c r="N25" i="1"/>
  <c r="P25" i="1"/>
  <c r="F20" i="1"/>
  <c r="H20" i="1"/>
  <c r="J20" i="1"/>
  <c r="N20" i="1"/>
  <c r="P20" i="1"/>
  <c r="F21" i="1"/>
  <c r="H21" i="1"/>
  <c r="J21" i="1"/>
  <c r="N21" i="1"/>
  <c r="P21" i="1"/>
  <c r="F22" i="1"/>
  <c r="H22" i="1"/>
  <c r="J22" i="1"/>
  <c r="N22" i="1"/>
  <c r="P22" i="1"/>
  <c r="F23" i="1"/>
  <c r="H23" i="1"/>
  <c r="J23" i="1"/>
  <c r="N23" i="1"/>
  <c r="P23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P2" i="1"/>
  <c r="N2" i="1"/>
  <c r="J2" i="1"/>
  <c r="H2" i="1"/>
  <c r="F2" i="1"/>
  <c r="L6" i="1" l="1"/>
  <c r="R6" i="1" s="1"/>
  <c r="L10" i="1"/>
  <c r="R10" i="1" s="1"/>
  <c r="L22" i="1"/>
  <c r="R22" i="1" s="1"/>
  <c r="L19" i="1"/>
  <c r="R19" i="1" s="1"/>
  <c r="L20" i="1"/>
  <c r="R20" i="1" s="1"/>
  <c r="L21" i="1"/>
  <c r="R21" i="1" s="1"/>
  <c r="L18" i="1"/>
  <c r="R18" i="1" s="1"/>
  <c r="L14" i="1"/>
  <c r="R14" i="1" s="1"/>
  <c r="L23" i="1"/>
  <c r="R23" i="1" s="1"/>
  <c r="L25" i="1"/>
  <c r="R25" i="1" s="1"/>
  <c r="L2" i="1"/>
  <c r="R2" i="1" s="1"/>
  <c r="L3" i="1"/>
  <c r="R3" i="1" s="1"/>
  <c r="L7" i="1"/>
  <c r="R7" i="1" s="1"/>
  <c r="L11" i="1"/>
  <c r="R11" i="1" s="1"/>
  <c r="L15" i="1"/>
  <c r="R15" i="1" s="1"/>
  <c r="L4" i="1"/>
  <c r="R4" i="1" s="1"/>
  <c r="L8" i="1"/>
  <c r="R8" i="1" s="1"/>
  <c r="L12" i="1"/>
  <c r="R12" i="1" s="1"/>
  <c r="L16" i="1"/>
  <c r="R16" i="1" s="1"/>
  <c r="L5" i="1"/>
  <c r="R5" i="1" s="1"/>
  <c r="L9" i="1"/>
  <c r="R9" i="1" s="1"/>
  <c r="L13" i="1"/>
  <c r="R13" i="1" s="1"/>
  <c r="L17" i="1"/>
  <c r="R17" i="1" s="1"/>
</calcChain>
</file>

<file path=xl/sharedStrings.xml><?xml version="1.0" encoding="utf-8"?>
<sst xmlns="http://schemas.openxmlformats.org/spreadsheetml/2006/main" count="2367" uniqueCount="206">
  <si>
    <t>Enter SUGs</t>
  </si>
  <si>
    <t>Enter Collection name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</si>
  <si>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</si>
  <si>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</si>
  <si>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</si>
  <si>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</si>
  <si>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</si>
  <si>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</si>
  <si>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</si>
  <si>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</si>
  <si>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</si>
  <si>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</si>
  <si>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13</t>
  </si>
  <si>
    <t>Script 14</t>
  </si>
  <si>
    <t>" -SoftwareUpdateGroupName "</t>
  </si>
  <si>
    <t>" -CollectionName "</t>
  </si>
  <si>
    <t>" -Description "</t>
  </si>
  <si>
    <t>Script 17</t>
  </si>
  <si>
    <t>Output</t>
  </si>
  <si>
    <t>Available Date
(MM/DD/YYYY)</t>
  </si>
  <si>
    <t>Deadline Date
(MM/DD/YYYY)</t>
  </si>
  <si>
    <t>"  -DeploymentType Required  -VerbosityLevel AllMessages -AvailableDateTime "</t>
  </si>
  <si>
    <t>" -DeadlineDateTime "</t>
  </si>
  <si>
    <t>New-CMSoftwareUpdateDeployment -DeploymentName "</t>
  </si>
  <si>
    <t>" -UserNotification DisplaySoftwareCenterOnly -SoftwareInstallation $True  -AllowRestart $False  -RestartServer $True -RestartWorkstation $True -PersistOnWriteFilterDevice $True  -RequirePostRebootFullScan $True -ProtectedType RemoteDistributionPoint</t>
  </si>
  <si>
    <t>ADR-Office 2010 Software Updates 2018-03</t>
  </si>
  <si>
    <t>ADR-Office 365 Software Updates 2018-03</t>
  </si>
  <si>
    <t>Global - Updates with multiple restarts</t>
  </si>
  <si>
    <t>Global - Windows 2008 R2 Updates</t>
  </si>
  <si>
    <t>Global - Windows 2012 R2 Updates</t>
  </si>
  <si>
    <t>Global - Windows 2012 Updates</t>
  </si>
  <si>
    <t>Global - Windows 7 Security Only Updates till 2018-04</t>
  </si>
  <si>
    <t>Global-Win_7_MS12-020</t>
  </si>
  <si>
    <t>KB4056897_Microsoft Intel CPU Vulnerabilities_Windows 7</t>
  </si>
  <si>
    <t>Other MS Updates</t>
  </si>
  <si>
    <t>Global - Office 2013 - Year 2017</t>
  </si>
  <si>
    <t>Global - Office 2016 - Year 2017</t>
  </si>
  <si>
    <t>Global - windows 7 Year - 2017</t>
  </si>
  <si>
    <t>Gloabl - Core Applications 2017-10</t>
  </si>
  <si>
    <t>Global - Microsoft SQL2012 SP4</t>
  </si>
  <si>
    <t>Global - Microsoft SQL2016 SP2</t>
  </si>
  <si>
    <t>Global - Office 2010 Service Pack 2</t>
  </si>
  <si>
    <t>Secunia - Google Chrome</t>
  </si>
  <si>
    <t>GLOBAL\a_amorke01</t>
  </si>
  <si>
    <t>Yes</t>
  </si>
  <si>
    <t>AutoUpdateRuleEngine</t>
  </si>
  <si>
    <t>ADR Patch Tuesday Office 2010 Software Updates</t>
  </si>
  <si>
    <t>ADR Patch Tuesday Office 2013 Software Updates</t>
  </si>
  <si>
    <t>ADR Patch Tuesday Office 2016 Software Updates</t>
  </si>
  <si>
    <t>ADR Patch Tuesday Office 365 Software Updates</t>
  </si>
  <si>
    <t>ADR Patch Tuesday Windows 7 Software Updates</t>
  </si>
  <si>
    <t>No</t>
  </si>
  <si>
    <t>Adobe Reader DC 2017.012.20098  Adobe Flsh Player 27.x  Adobe Shockwave Player 12.2.9.199  Google Chrome 62.x</t>
  </si>
  <si>
    <t>GLOBAL\a_AMORKE01</t>
  </si>
  <si>
    <t>GLOBAL\A_SHAMAR02</t>
  </si>
  <si>
    <t>Global - Microsoft SQL2014 SP3</t>
  </si>
  <si>
    <t>GLOBAL\a_ankena01</t>
  </si>
  <si>
    <t>http://support.microsoft.com/kb/2894518</t>
  </si>
  <si>
    <t>GLOBAL\a_petder01</t>
  </si>
  <si>
    <t>GLOBAL\a_mayhna01</t>
  </si>
  <si>
    <t>Global - Windows 2008 R2 Updates 2018</t>
  </si>
  <si>
    <t>Global - Windows 2012 R2 Updates 2018</t>
  </si>
  <si>
    <t>Global - Windows 2012 Updates 2018</t>
  </si>
  <si>
    <t>Global - Office 2010 Updates 2019-01</t>
  </si>
  <si>
    <t>Global - Office 2013 Updates 2019-01</t>
  </si>
  <si>
    <t>Global - Office 2016 Updates 2019-01</t>
  </si>
  <si>
    <t>Global - Office 2010 Updates 2018</t>
  </si>
  <si>
    <t>Global - Office 2013 Updates 2018</t>
  </si>
  <si>
    <t>Global - Office 2016 Updates 2018</t>
  </si>
  <si>
    <t>Global - Windows 7 Updates 2018</t>
  </si>
  <si>
    <t>Global - Windows 7 Updates 2019-02</t>
  </si>
  <si>
    <t>Global - Office 2010 Updates 2019-03</t>
  </si>
  <si>
    <t>Global - Windows 7 Updates 2019-03</t>
  </si>
  <si>
    <t>Global - Office 2010 Updates 2019-04</t>
  </si>
  <si>
    <t>Global - Office 2013 Updates 2019-04</t>
  </si>
  <si>
    <t>Global - Office 2016 Updates 2019-04</t>
  </si>
  <si>
    <t>Global - Office 365 2019-03</t>
  </si>
  <si>
    <t>Global - Windows 10 Updates - 2019-03</t>
  </si>
  <si>
    <t>GLOBAL\A_rohdam01</t>
  </si>
  <si>
    <t>Global - Windows 10 Updates 2019-04</t>
  </si>
  <si>
    <t>GLOBAL\A_ROHDAM01</t>
  </si>
  <si>
    <t>Global - Windows 7 Updates 2019-01</t>
  </si>
  <si>
    <t>Global - Windows 7 Updates 2019-04</t>
  </si>
  <si>
    <t>Global - Office 2010 Updates 2019-05</t>
  </si>
  <si>
    <t>Global - Office 2013 Updates 2019-05</t>
  </si>
  <si>
    <t>Global - Office 2016 Updates 2019-05</t>
  </si>
  <si>
    <t>Global - Windows 7 Updates 2019-05</t>
  </si>
  <si>
    <t>Global - Office 2010 Year 2018</t>
  </si>
  <si>
    <t>Global - Office 2013 Year 2018</t>
  </si>
  <si>
    <t>Global - Office 2016 Year 2018</t>
  </si>
  <si>
    <t>Global - Windows 10 Updates 2018</t>
  </si>
  <si>
    <t>Microsoft Windows 10 1809 Feature Upgrade</t>
  </si>
  <si>
    <t>GLOBAL\a_shamar02</t>
  </si>
  <si>
    <t>Global - Microsoft VisualStudio2008- SP1</t>
  </si>
  <si>
    <t>Global - Microsoft XML Services 4 SP3</t>
  </si>
  <si>
    <t>For Server 2008 R2 &amp; 2012</t>
  </si>
  <si>
    <t>Global - Office 2013 Updates 2019-06</t>
  </si>
  <si>
    <t>Non critical and non security updates</t>
  </si>
  <si>
    <t>Global - Office 2016 Updates 2019-06</t>
  </si>
  <si>
    <t>Global - Windows 7 Updates 2019-06</t>
  </si>
  <si>
    <t>Office Updates - Critical_Important Updates Deployment - 2019-06</t>
  </si>
  <si>
    <t>Critical and Important Office Updates - Office 2010, 2013 and 2016</t>
  </si>
  <si>
    <t>Windows 10 - Critical_Important Updates Deployment - 2019-06</t>
  </si>
  <si>
    <t>Windows 10 - Auto Deployment - Production</t>
  </si>
  <si>
    <t>Windows 10 1903 Upgradation 2019-05-24 23:26:37</t>
  </si>
  <si>
    <t>Windows 10 1903 Upgradation</t>
  </si>
  <si>
    <t>Windows 7 - Critical_Important Updates Deployment- 2019-06</t>
  </si>
  <si>
    <t>Windows 7 - Auto Deployment - Production</t>
  </si>
  <si>
    <t>Windows 7 - KB4499164 (May-2019)</t>
  </si>
  <si>
    <t>GLOBAL\a_susrma01</t>
  </si>
  <si>
    <t>Windows 7 - KB4499175 (May-2019)</t>
  </si>
  <si>
    <t>Zero Day Rollout - 05-2019</t>
  </si>
  <si>
    <t>Global - Microsoft VisualStudio</t>
  </si>
  <si>
    <t>for All Visual Studio (2005, 2008, 2010, 2012, 2013,  2015 patches)</t>
  </si>
  <si>
    <t>Global - Office 2010 Updates 2019-07</t>
  </si>
  <si>
    <t>Global - Office 2013 Updates 2019-07</t>
  </si>
  <si>
    <t>Global - Office 2016 Updates 2019-07</t>
  </si>
  <si>
    <t>Global - Windows 10 Updates 2019-06</t>
  </si>
  <si>
    <t>Office Updates - Critical_Important Updates Deployment - 2019-07</t>
  </si>
  <si>
    <t>Office Updates - Auto Deployment - Production</t>
  </si>
  <si>
    <t>Windows 10 - Critical_Important Updates Deployment - 2019-07</t>
  </si>
  <si>
    <t>Windows 7 - Critical_Important Updates Deployment- 2019-07</t>
  </si>
  <si>
    <t>IEDUB_o365update_test</t>
  </si>
  <si>
    <t>test for o365 client update test</t>
  </si>
  <si>
    <t>GLOBAL\a_rassko01</t>
  </si>
  <si>
    <t>Global - Microsoft DotNet_Framework47</t>
  </si>
  <si>
    <t>Global - Office 2013 Updates 2019-08</t>
  </si>
  <si>
    <t>Global - Office 2016 Updates 2019-08</t>
  </si>
  <si>
    <t>Global April 2019 - All Updates</t>
  </si>
  <si>
    <t>Global Feb 2019 - All Updates</t>
  </si>
  <si>
    <t>Global Jan 2019 - All Updates</t>
  </si>
  <si>
    <t>Global July 2019 - All Updates</t>
  </si>
  <si>
    <t>This includes all July updates in a single deployment</t>
  </si>
  <si>
    <t>Global June 2019 - All Updates</t>
  </si>
  <si>
    <t>Global Mar 2019 - All Updates</t>
  </si>
  <si>
    <t>Global May 2019 - All Updates</t>
  </si>
  <si>
    <t>Office Updates - Auto Deployment - Production 2019-08-14 08:08:45</t>
  </si>
  <si>
    <t>Office Updates - Auto Deployment - Production 2019-08-14 13:29:01</t>
  </si>
  <si>
    <t>Windows 7 - Auto Deployment - Production 2019-08</t>
  </si>
  <si>
    <t>Windows 10 - Auto Deployment - Production 2019-08</t>
  </si>
  <si>
    <t>Global Aug 2019 - All Updates</t>
  </si>
  <si>
    <t>Critical Windows 7 - Auto Deployment - Prod 2019 - 09</t>
  </si>
  <si>
    <t>Critical Windows 10 - Auto Deployment - Prod 2019 - 09</t>
  </si>
  <si>
    <t>Critical Office Updates - Auto Deployment - Prod 2019 - 09</t>
  </si>
  <si>
    <t>Global - Office 2013 Updates 2019-09</t>
  </si>
  <si>
    <t>Global - Office 2016 Updates 2019-09</t>
  </si>
  <si>
    <t>SUG</t>
  </si>
  <si>
    <t>Include</t>
  </si>
  <si>
    <t>YES</t>
  </si>
  <si>
    <t>NO</t>
  </si>
  <si>
    <t>Critical Office Updates - Auto Deployment - Prod 2019 - 10</t>
  </si>
  <si>
    <t>Critical Windows 10 - Auto Deployment - Prod 2019 - 10</t>
  </si>
  <si>
    <t>Critical Windows 10 - Auto Deployment - Prod 2019 - 11</t>
  </si>
  <si>
    <t>Critical Windows 7 - Auto Deployment - Prod 2019 - 10</t>
  </si>
  <si>
    <t>Global - DotNet_VulnerabilityFix_2019-10_Deploy</t>
  </si>
  <si>
    <t>Global - Office 2010 Updates 2019-10</t>
  </si>
  <si>
    <t>Global - Office 2013 Updates 2019-10</t>
  </si>
  <si>
    <t>Global - Office 2016 Updates 2019-10</t>
  </si>
  <si>
    <t>Global - Office 2016 Updates 2019-11</t>
  </si>
  <si>
    <t>Global - Windows 7 Updates 2019-10</t>
  </si>
  <si>
    <t>Global - Windows 7 Updates 2019-11</t>
  </si>
  <si>
    <t>Global Oct 2019 - All Updates</t>
  </si>
  <si>
    <t>Global Sept 2019 - All Updates</t>
  </si>
  <si>
    <t>QID - 100388</t>
  </si>
  <si>
    <t>Global - DotNet_VulnerabilityFix_2019-10</t>
  </si>
  <si>
    <t>Critical Office Updates - Auto Deployment - Prod 2019 - 12</t>
  </si>
  <si>
    <t>Global - Office 2016 Updates 2019-12</t>
  </si>
  <si>
    <t>Global Nov 2019 - All Updates</t>
  </si>
  <si>
    <t>Net Framework Vulnerability - 2019</t>
  </si>
  <si>
    <t>Critical Office Updates - Auto Deployment - Prod 2020 - 01</t>
  </si>
  <si>
    <t>Critical Windows 7 - Auto Deployment - Prod 2020 - 01</t>
  </si>
  <si>
    <t>Global - Office 2016 Updates 2020 -01</t>
  </si>
  <si>
    <t>Global - Windows 2008 R2 Updates 2019</t>
  </si>
  <si>
    <t>Global - Windows 2012 R2 Updates 2019</t>
  </si>
  <si>
    <t>Global - Windows 2012 Updates 2019</t>
  </si>
  <si>
    <t>Global Dec 2019 - All Updates</t>
  </si>
  <si>
    <t>Critical Office Updates - Auto Deployment - Prod 2020 - 02</t>
  </si>
  <si>
    <t>Critical Windows 7 - Auto Deployment - Prod 2020 - 02</t>
  </si>
  <si>
    <t>Global - Microsoft SQL2012SP4CU</t>
  </si>
  <si>
    <t>Global - Microsoft SQL2014SP3CU</t>
  </si>
  <si>
    <t>Global - Microsoft SQL2016SP2 CU11</t>
  </si>
  <si>
    <t>WO0000000495472</t>
  </si>
  <si>
    <t>Global - Office 2016 Updates 2020-02</t>
  </si>
  <si>
    <t>Global Jan 2020 - All Updates</t>
  </si>
  <si>
    <t>Vulnerability Mgmt - Workstation - Visual Studio</t>
  </si>
  <si>
    <t>Cumulative Update for Net - 2020-01</t>
  </si>
  <si>
    <t>GLOBAL\a_rohdam01</t>
  </si>
  <si>
    <t>Critical Office Updates - Auto Deployment - Prod 2020 - 03</t>
  </si>
  <si>
    <t>Cumulative Update for Net - 2020-02</t>
  </si>
  <si>
    <t>Global - Office 2013 Updates 2020-03</t>
  </si>
  <si>
    <t>Global - Office 2016 Updates 2020-03</t>
  </si>
  <si>
    <t>Global - Windows Servers SSU 2020-03</t>
  </si>
  <si>
    <t>Global Feb 2020 - All Updates</t>
  </si>
  <si>
    <t>Global March 2020 - All Updates</t>
  </si>
  <si>
    <t>APAC Server Patching with Manual reboot</t>
  </si>
  <si>
    <t>Global - Windows 2016 Updates 2020-Q1</t>
  </si>
  <si>
    <t>Global - Windows 2008 R2 Updates 2020-Q1</t>
  </si>
  <si>
    <t>Global - Windows 2012 R2 Updates 2020-Q1</t>
  </si>
  <si>
    <t>Global - Windows 2012 Updates 2020-Q1</t>
  </si>
  <si>
    <t>Global - Windows 2016 Updates 2020-04</t>
  </si>
  <si>
    <t>Global - Windows Servers SSU 2020-04</t>
  </si>
  <si>
    <t>Global - Windows 2012 R2 Updates 2020-04</t>
  </si>
  <si>
    <t>Global - Windows 2012 Updates 2020-04</t>
  </si>
  <si>
    <t>Critical Office Updates - Auto Deployment - Prod 2020 - 04</t>
  </si>
  <si>
    <t>Global - Office 2013 Updates 2020-04</t>
  </si>
  <si>
    <t>Global April 2020 - InternetBased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</si>
</sst>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22" fontId="0" fillId="3" borderId="0" xfId="0" applyNumberFormat="1" applyFill="1" applyAlignment="1">
      <alignment wrapText="1"/>
    </xf>
    <xf numFmtId="22" fontId="0" fillId="0" borderId="0" xfId="0" applyNumberFormat="1" applyAlignment="1">
      <alignment horizontal="center" wrapText="1"/>
    </xf>
    <xf numFmtId="0" fontId="1" fillId="0" borderId="0" xfId="0" applyFont="1"/>
    <xf numFmtId="22" fontId="0" fillId="0" borderId="0" xfId="0" applyNumberFormat="1"/>
    <xf numFmtId="0" fontId="2" fillId="4" borderId="0" xfId="0" applyFont="1" applyFill="1"/>
    <xf numFmtId="0" fontId="3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abSelected="1" workbookViewId="0">
      <selection activeCell="R73" sqref="R2:R73"/>
    </sheetView>
  </sheetViews>
  <sheetFormatPr defaultColWidth="8.88671875" defaultRowHeight="14.4" x14ac:dyDescent="0.3"/>
  <cols>
    <col min="1" max="1" width="71.109375" style="2" bestFit="1" customWidth="1"/>
    <col min="2" max="2" width="45.6640625" style="2" customWidth="1"/>
    <col min="3" max="4" width="15.88671875" style="2" bestFit="1" customWidth="1"/>
    <col min="5" max="5" width="49.6640625" style="3" bestFit="1" customWidth="1"/>
    <col min="6" max="6" width="63.5546875" style="3" bestFit="1" customWidth="1"/>
    <col min="7" max="7" width="27.88671875" style="3" bestFit="1" customWidth="1"/>
    <col min="8" max="8" width="32.33203125" style="3" bestFit="1" customWidth="1"/>
    <col min="9" max="9" width="17.44140625" style="3" bestFit="1" customWidth="1"/>
    <col min="10" max="10" width="27.33203125" style="3" bestFit="1" customWidth="1"/>
    <col min="11" max="11" width="13.44140625" style="3" bestFit="1" customWidth="1"/>
    <col min="12" max="12" width="64.33203125" style="3" bestFit="1" customWidth="1"/>
    <col min="13" max="13" width="67.6640625" style="3" bestFit="1" customWidth="1"/>
    <col min="14" max="14" width="14.6640625" style="4" bestFit="1" customWidth="1"/>
    <col min="15" max="15" width="19.33203125" style="3" bestFit="1" customWidth="1"/>
    <col min="16" max="16" width="14.6640625" style="4" bestFit="1" customWidth="1"/>
    <col min="17" max="17" width="123.5546875" style="3" bestFit="1" customWidth="1"/>
    <col min="18" max="18" width="115" style="2" bestFit="1" customWidth="1"/>
    <col min="19" max="19" width="58" style="2" bestFit="1" customWidth="1"/>
    <col min="20" max="20" width="8.88671875" style="2"/>
    <col min="21" max="21" width="48" style="2" customWidth="1"/>
    <col min="22" max="16384" width="8.88671875" style="2"/>
  </cols>
  <sheetData>
    <row r="1" spans="1:18" ht="28.8" x14ac:dyDescent="0.3">
      <c r="A1" s="1" t="s">
        <v>0</v>
      </c>
      <c r="B1" s="1" t="s">
        <v>1</v>
      </c>
      <c r="C1" s="1" t="s">
        <v>19</v>
      </c>
      <c r="D1" s="1" t="s">
        <v>20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3" t="s">
        <v>12</v>
      </c>
      <c r="P1" s="4" t="s">
        <v>13</v>
      </c>
      <c r="Q1" s="3" t="s">
        <v>17</v>
      </c>
      <c r="R1" s="2" t="s">
        <v>18</v>
      </c>
    </row>
    <row r="2" spans="1:18" ht="72" x14ac:dyDescent="0.3">
      <c r="A2" t="s">
        <v>203</v>
      </c>
      <c r="B2" s="2" t="s">
        <v>194</v>
      </c>
      <c r="C2" s="6">
        <v>43935</v>
      </c>
      <c r="D2" s="6">
        <v>43936</v>
      </c>
      <c r="E2" s="3" t="s">
        <v>23</v>
      </c>
      <c r="F2" s="3" t="str">
        <f t="shared" ref="F2:F33" si="0">A2&amp;B2</f>
        <v>Critical Office Updates - Auto Deployment - Prod 2020 - 04APAC Server Patching with Manual reboot</v>
      </c>
      <c r="G2" s="3" t="s">
        <v>14</v>
      </c>
      <c r="H2" s="3" t="str">
        <f t="shared" ref="H2:H33" si="1">A2</f>
        <v>Critical Office Updates - Auto Deployment - Prod 2020 - 04</v>
      </c>
      <c r="I2" s="3" t="s">
        <v>15</v>
      </c>
      <c r="J2" s="3" t="str">
        <f t="shared" ref="J2:J33" si="2">B2</f>
        <v>APAC Server Patching with Manual reboot</v>
      </c>
      <c r="K2" s="3" t="s">
        <v>16</v>
      </c>
      <c r="L2" s="3" t="str">
        <f>F2</f>
        <v>Critical Office Updates - Auto Deployment - Prod 2020 - 04APAC Server Patching with Manual reboot</v>
      </c>
      <c r="M2" s="3" t="s">
        <v>21</v>
      </c>
      <c r="N2" s="5">
        <f t="shared" ref="N2:N23" si="3">C2</f>
        <v>43935</v>
      </c>
      <c r="O2" s="3" t="s">
        <v>22</v>
      </c>
      <c r="P2" s="5">
        <f t="shared" ref="P2:P33" si="4">D2</f>
        <v>43936</v>
      </c>
      <c r="Q2" s="3" t="s">
        <v>24</v>
      </c>
      <c r="R2" s="2" t="str">
        <f>CONCATENATE(E2&amp;F2&amp;G2&amp;H2&amp;I2&amp;J2&amp;K2&amp;L2&amp;M2&amp;TEXT(N2,"YYYY/mm/dd hh:mm")&amp;O2&amp;TEXT(P2,"YYYY/mm/dd hh:mm")&amp;Q2)</f>
        <v>New-CMSoftwareUpdateDeployment -DeploymentName "Critical Office Updates - Auto Deployment - Prod 2020 - 04APAC Server Patching with Manual reboot" -SoftwareUpdateGroupName "Critical Office Updates - Auto Deployment - Prod 2020 - 04" -CollectionName "APAC Server Patching with Manual reboot" -Description "Critical Office Updates - Auto Deployment - Prod 2020 - 04APAC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" spans="1:18" ht="100.8" x14ac:dyDescent="0.3">
      <c r="A3" t="s">
        <v>153</v>
      </c>
      <c r="B3" s="2" t="s">
        <v>194</v>
      </c>
      <c r="C3" s="6">
        <v>43935</v>
      </c>
      <c r="D3" s="6">
        <v>43936</v>
      </c>
      <c r="E3" s="3" t="s">
        <v>23</v>
      </c>
      <c r="F3" s="3" t="str">
        <f t="shared" si="0"/>
        <v>Critical Windows 7 - Auto Deployment - Prod 2019 - 10APAC Server Patching with Manual reboot</v>
      </c>
      <c r="G3" s="3" t="s">
        <v>14</v>
      </c>
      <c r="H3" s="3" t="str">
        <f t="shared" si="1"/>
        <v>Critical Windows 7 - Auto Deployment - Prod 2019 - 10</v>
      </c>
      <c r="I3" s="3" t="s">
        <v>15</v>
      </c>
      <c r="J3" s="3" t="str">
        <f t="shared" si="2"/>
        <v>APAC Server Patching with Manual reboot</v>
      </c>
      <c r="K3" s="3" t="s">
        <v>16</v>
      </c>
      <c r="L3" s="3" t="str">
        <f t="shared" ref="L3:L17" si="5">F3</f>
        <v>Critical Windows 7 - Auto Deployment - Prod 2019 - 10APAC Server Patching with Manual reboot</v>
      </c>
      <c r="M3" s="3" t="s">
        <v>21</v>
      </c>
      <c r="N3" s="4">
        <f t="shared" si="3"/>
        <v>43935</v>
      </c>
      <c r="O3" s="3" t="s">
        <v>22</v>
      </c>
      <c r="P3" s="4">
        <f t="shared" si="4"/>
        <v>43936</v>
      </c>
      <c r="Q3" s="3" t="s">
        <v>24</v>
      </c>
      <c r="R3" s="2" t="str">
        <f t="shared" ref="R3:R50" si="6">CONCATENATE(E3&amp;F3&amp;G3&amp;H3&amp;I3&amp;J3&amp;K3&amp;L3&amp;M3&amp;TEXT(N3,"YYYY/mm/dd hh:mm")&amp;O3&amp;TEXT(P3,"YYYY/mm/dd hh:mm")&amp;Q3)</f>
        <v>New-CMSoftwareUpdateDeployment -DeploymentName "Critical Windows 7 - Auto Deployment - Prod 2019 - 10APAC Server Patching with Manual reboot" -SoftwareUpdateGroupName "Critical Windows 7 - Auto Deployment - Prod 2019 - 10" -CollectionName "APAC Server Patching with Manual reboot" -Description "Critical Windows 7 - Auto Deployment - Prod 2019 - 10APAC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" spans="1:18" ht="100.8" x14ac:dyDescent="0.3">
      <c r="A4" t="s">
        <v>170</v>
      </c>
      <c r="B4" s="2" t="s">
        <v>194</v>
      </c>
      <c r="C4" s="6">
        <v>43935</v>
      </c>
      <c r="D4" s="6">
        <v>43936</v>
      </c>
      <c r="E4" s="3" t="s">
        <v>23</v>
      </c>
      <c r="F4" s="3" t="str">
        <f t="shared" si="0"/>
        <v>Critical Windows 7 - Auto Deployment - Prod 2020 - 01APAC Server Patching with Manual reboot</v>
      </c>
      <c r="G4" s="3" t="s">
        <v>14</v>
      </c>
      <c r="H4" s="3" t="str">
        <f t="shared" si="1"/>
        <v>Critical Windows 7 - Auto Deployment - Prod 2020 - 01</v>
      </c>
      <c r="I4" s="3" t="s">
        <v>15</v>
      </c>
      <c r="J4" s="3" t="str">
        <f t="shared" si="2"/>
        <v>APAC Server Patching with Manual reboot</v>
      </c>
      <c r="K4" s="3" t="s">
        <v>16</v>
      </c>
      <c r="L4" s="3" t="str">
        <f t="shared" si="5"/>
        <v>Critical Windows 7 - Auto Deployment - Prod 2020 - 01APAC Server Patching with Manual reboot</v>
      </c>
      <c r="M4" s="3" t="s">
        <v>21</v>
      </c>
      <c r="N4" s="4">
        <f t="shared" si="3"/>
        <v>43935</v>
      </c>
      <c r="O4" s="3" t="s">
        <v>22</v>
      </c>
      <c r="P4" s="4">
        <f t="shared" si="4"/>
        <v>43936</v>
      </c>
      <c r="Q4" s="3" t="s">
        <v>24</v>
      </c>
      <c r="R4" s="2" t="str">
        <f t="shared" si="6"/>
        <v>New-CMSoftwareUpdateDeployment -DeploymentName "Critical Windows 7 - Auto Deployment - Prod 2020 - 01APAC Server Patching with Manual reboot" -SoftwareUpdateGroupName "Critical Windows 7 - Auto Deployment - Prod 2020 - 01" -CollectionName "APAC Server Patching with Manual reboot" -Description "Critical Windows 7 - Auto Deployment - Prod 2020 - 01APAC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" spans="1:18" ht="100.8" x14ac:dyDescent="0.3">
      <c r="A5" t="s">
        <v>154</v>
      </c>
      <c r="B5" s="2" t="s">
        <v>194</v>
      </c>
      <c r="C5" s="6">
        <v>43935</v>
      </c>
      <c r="D5" s="6">
        <v>43936</v>
      </c>
      <c r="E5" s="3" t="s">
        <v>23</v>
      </c>
      <c r="F5" s="3" t="str">
        <f t="shared" si="0"/>
        <v>Global - DotNet_VulnerabilityFix_2019-10_DeployAPAC Server Patching with Manual reboot</v>
      </c>
      <c r="G5" s="3" t="s">
        <v>14</v>
      </c>
      <c r="H5" s="3" t="str">
        <f t="shared" si="1"/>
        <v>Global - DotNet_VulnerabilityFix_2019-10_Deploy</v>
      </c>
      <c r="I5" s="3" t="s">
        <v>15</v>
      </c>
      <c r="J5" s="3" t="str">
        <f t="shared" si="2"/>
        <v>APAC Server Patching with Manual reboot</v>
      </c>
      <c r="K5" s="3" t="s">
        <v>16</v>
      </c>
      <c r="L5" s="3" t="str">
        <f t="shared" si="5"/>
        <v>Global - DotNet_VulnerabilityFix_2019-10_DeployAPAC Server Patching with Manual reboot</v>
      </c>
      <c r="M5" s="3" t="s">
        <v>21</v>
      </c>
      <c r="N5" s="4">
        <f t="shared" si="3"/>
        <v>43935</v>
      </c>
      <c r="O5" s="3" t="s">
        <v>22</v>
      </c>
      <c r="P5" s="4">
        <f t="shared" si="4"/>
        <v>43936</v>
      </c>
      <c r="Q5" s="3" t="s">
        <v>24</v>
      </c>
      <c r="R5" s="2" t="str">
        <f t="shared" si="6"/>
        <v>New-CMSoftwareUpdateDeployment -DeploymentName "Global - DotNet_VulnerabilityFix_2019-10_DeployAPAC Server Patching with Manual reboot" -SoftwareUpdateGroupName "Global - DotNet_VulnerabilityFix_2019-10_Deploy" -CollectionName "APAC Server Patching with Manual reboot" -Description "Global - DotNet_VulnerabilityFix_2019-10_DeployAPAC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" spans="1:18" ht="86.4" x14ac:dyDescent="0.3">
      <c r="A6" t="s">
        <v>125</v>
      </c>
      <c r="B6" s="2" t="s">
        <v>194</v>
      </c>
      <c r="C6" s="6">
        <v>43935</v>
      </c>
      <c r="D6" s="6">
        <v>43936</v>
      </c>
      <c r="E6" s="3" t="s">
        <v>23</v>
      </c>
      <c r="F6" s="3" t="str">
        <f t="shared" si="0"/>
        <v>Global - Microsoft DotNet_Framework47APAC Server Patching with Manual reboot</v>
      </c>
      <c r="G6" s="3" t="s">
        <v>14</v>
      </c>
      <c r="H6" s="3" t="str">
        <f t="shared" si="1"/>
        <v>Global - Microsoft DotNet_Framework47</v>
      </c>
      <c r="I6" s="3" t="s">
        <v>15</v>
      </c>
      <c r="J6" s="3" t="str">
        <f t="shared" si="2"/>
        <v>APAC Server Patching with Manual reboot</v>
      </c>
      <c r="K6" s="3" t="s">
        <v>16</v>
      </c>
      <c r="L6" s="3" t="str">
        <f t="shared" si="5"/>
        <v>Global - Microsoft DotNet_Framework47APAC Server Patching with Manual reboot</v>
      </c>
      <c r="M6" s="3" t="s">
        <v>21</v>
      </c>
      <c r="N6" s="4">
        <f t="shared" si="3"/>
        <v>43935</v>
      </c>
      <c r="O6" s="3" t="s">
        <v>22</v>
      </c>
      <c r="P6" s="4">
        <f t="shared" si="4"/>
        <v>43936</v>
      </c>
      <c r="Q6" s="3" t="s">
        <v>24</v>
      </c>
      <c r="R6" s="2" t="str">
        <f t="shared" si="6"/>
        <v>New-CMSoftwareUpdateDeployment -DeploymentName "Global - Microsoft DotNet_Framework47APAC Server Patching with Manual reboot" -SoftwareUpdateGroupName "Global - Microsoft DotNet_Framework47" -CollectionName "APAC Server Patching with Manual reboot" -Description "Global - Microsoft DotNet_Framework47APAC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" spans="1:18" ht="86.4" x14ac:dyDescent="0.3">
      <c r="A7" t="s">
        <v>112</v>
      </c>
      <c r="B7" s="2" t="s">
        <v>194</v>
      </c>
      <c r="C7" s="6">
        <v>43935</v>
      </c>
      <c r="D7" s="6">
        <v>43936</v>
      </c>
      <c r="E7" s="3" t="s">
        <v>23</v>
      </c>
      <c r="F7" s="3" t="str">
        <f t="shared" si="0"/>
        <v>Global - Microsoft VisualStudioAPAC Server Patching with Manual reboot</v>
      </c>
      <c r="G7" s="3" t="s">
        <v>14</v>
      </c>
      <c r="H7" s="3" t="str">
        <f t="shared" si="1"/>
        <v>Global - Microsoft VisualStudio</v>
      </c>
      <c r="I7" s="3" t="s">
        <v>15</v>
      </c>
      <c r="J7" s="3" t="str">
        <f t="shared" si="2"/>
        <v>APAC Server Patching with Manual reboot</v>
      </c>
      <c r="K7" s="3" t="s">
        <v>16</v>
      </c>
      <c r="L7" s="3" t="str">
        <f t="shared" si="5"/>
        <v>Global - Microsoft VisualStudioAPAC Server Patching with Manual reboot</v>
      </c>
      <c r="M7" s="3" t="s">
        <v>21</v>
      </c>
      <c r="N7" s="4">
        <f t="shared" si="3"/>
        <v>43935</v>
      </c>
      <c r="O7" s="3" t="s">
        <v>22</v>
      </c>
      <c r="P7" s="4">
        <f t="shared" si="4"/>
        <v>43936</v>
      </c>
      <c r="Q7" s="3" t="s">
        <v>24</v>
      </c>
      <c r="R7" s="2" t="str">
        <f t="shared" si="6"/>
        <v>New-CMSoftwareUpdateDeployment -DeploymentName "Global - Microsoft VisualStudioAPAC Server Patching with Manual reboot" -SoftwareUpdateGroupName "Global - Microsoft VisualStudio" -CollectionName "APAC Server Patching with Manual reboot" -Description "Global - Microsoft VisualStudioAPAC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" spans="1:18" ht="86.4" x14ac:dyDescent="0.3">
      <c r="A8" t="s">
        <v>93</v>
      </c>
      <c r="B8" s="2" t="s">
        <v>194</v>
      </c>
      <c r="C8" s="6">
        <v>43935</v>
      </c>
      <c r="D8" s="6">
        <v>43936</v>
      </c>
      <c r="E8" s="3" t="s">
        <v>23</v>
      </c>
      <c r="F8" s="3" t="str">
        <f t="shared" si="0"/>
        <v>Global - Microsoft VisualStudio2008- SP1APAC Server Patching with Manual reboot</v>
      </c>
      <c r="G8" s="3" t="s">
        <v>14</v>
      </c>
      <c r="H8" s="3" t="str">
        <f t="shared" si="1"/>
        <v>Global - Microsoft VisualStudio2008- SP1</v>
      </c>
      <c r="I8" s="3" t="s">
        <v>15</v>
      </c>
      <c r="J8" s="3" t="str">
        <f t="shared" si="2"/>
        <v>APAC Server Patching with Manual reboot</v>
      </c>
      <c r="K8" s="3" t="s">
        <v>16</v>
      </c>
      <c r="L8" s="3" t="str">
        <f t="shared" si="5"/>
        <v>Global - Microsoft VisualStudio2008- SP1APAC Server Patching with Manual reboot</v>
      </c>
      <c r="M8" s="3" t="s">
        <v>21</v>
      </c>
      <c r="N8" s="4">
        <f t="shared" si="3"/>
        <v>43935</v>
      </c>
      <c r="O8" s="3" t="s">
        <v>22</v>
      </c>
      <c r="P8" s="4">
        <f t="shared" si="4"/>
        <v>43936</v>
      </c>
      <c r="Q8" s="3" t="s">
        <v>24</v>
      </c>
      <c r="R8" s="2" t="str">
        <f t="shared" si="6"/>
        <v>New-CMSoftwareUpdateDeployment -DeploymentName "Global - Microsoft VisualStudio2008- SP1APAC Server Patching with Manual reboot" -SoftwareUpdateGroupName "Global - Microsoft VisualStudio2008- SP1" -CollectionName "APAC Server Patching with Manual reboot" -Description "Global - Microsoft VisualStudio2008- SP1APAC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" spans="1:18" ht="86.4" x14ac:dyDescent="0.3">
      <c r="A9" t="s">
        <v>94</v>
      </c>
      <c r="B9" s="2" t="s">
        <v>194</v>
      </c>
      <c r="C9" s="6">
        <v>43935</v>
      </c>
      <c r="D9" s="6">
        <v>43936</v>
      </c>
      <c r="E9" s="3" t="s">
        <v>23</v>
      </c>
      <c r="F9" s="3" t="str">
        <f t="shared" si="0"/>
        <v>Global - Microsoft XML Services 4 SP3APAC Server Patching with Manual reboot</v>
      </c>
      <c r="G9" s="3" t="s">
        <v>14</v>
      </c>
      <c r="H9" s="3" t="str">
        <f t="shared" si="1"/>
        <v>Global - Microsoft XML Services 4 SP3</v>
      </c>
      <c r="I9" s="3" t="s">
        <v>15</v>
      </c>
      <c r="J9" s="3" t="str">
        <f t="shared" si="2"/>
        <v>APAC Server Patching with Manual reboot</v>
      </c>
      <c r="K9" s="3" t="s">
        <v>16</v>
      </c>
      <c r="L9" s="3" t="str">
        <f t="shared" si="5"/>
        <v>Global - Microsoft XML Services 4 SP3APAC Server Patching with Manual reboot</v>
      </c>
      <c r="M9" s="3" t="s">
        <v>21</v>
      </c>
      <c r="N9" s="4">
        <f t="shared" si="3"/>
        <v>43935</v>
      </c>
      <c r="O9" s="3" t="s">
        <v>22</v>
      </c>
      <c r="P9" s="4">
        <f t="shared" si="4"/>
        <v>43936</v>
      </c>
      <c r="Q9" s="3" t="s">
        <v>24</v>
      </c>
      <c r="R9" s="2" t="str">
        <f t="shared" si="6"/>
        <v>New-CMSoftwareUpdateDeployment -DeploymentName "Global - Microsoft XML Services 4 SP3APAC Server Patching with Manual reboot" -SoftwareUpdateGroupName "Global - Microsoft XML Services 4 SP3" -CollectionName "APAC Server Patching with Manual reboot" -Description "Global - Microsoft XML Services 4 SP3APAC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" spans="1:18" ht="86.4" x14ac:dyDescent="0.3">
      <c r="A10" t="s">
        <v>41</v>
      </c>
      <c r="B10" s="2" t="s">
        <v>194</v>
      </c>
      <c r="C10" s="6">
        <v>43935</v>
      </c>
      <c r="D10" s="6">
        <v>43936</v>
      </c>
      <c r="E10" s="3" t="s">
        <v>23</v>
      </c>
      <c r="F10" s="3" t="str">
        <f t="shared" si="0"/>
        <v>Global - Office 2010 Service Pack 2APAC Server Patching with Manual reboot</v>
      </c>
      <c r="G10" s="3" t="s">
        <v>14</v>
      </c>
      <c r="H10" s="3" t="str">
        <f t="shared" si="1"/>
        <v>Global - Office 2010 Service Pack 2</v>
      </c>
      <c r="I10" s="3" t="s">
        <v>15</v>
      </c>
      <c r="J10" s="3" t="str">
        <f t="shared" si="2"/>
        <v>APAC Server Patching with Manual reboot</v>
      </c>
      <c r="K10" s="3" t="s">
        <v>16</v>
      </c>
      <c r="L10" s="3" t="str">
        <f t="shared" si="5"/>
        <v>Global - Office 2010 Service Pack 2APAC Server Patching with Manual reboot</v>
      </c>
      <c r="M10" s="3" t="s">
        <v>21</v>
      </c>
      <c r="N10" s="4">
        <f t="shared" si="3"/>
        <v>43935</v>
      </c>
      <c r="O10" s="3" t="s">
        <v>22</v>
      </c>
      <c r="P10" s="4">
        <f t="shared" si="4"/>
        <v>43936</v>
      </c>
      <c r="Q10" s="3" t="s">
        <v>24</v>
      </c>
      <c r="R10" s="2" t="str">
        <f t="shared" si="6"/>
        <v>New-CMSoftwareUpdateDeployment -DeploymentName "Global - Office 2010 Service Pack 2APAC Server Patching with Manual reboot" -SoftwareUpdateGroupName "Global - Office 2010 Service Pack 2" -CollectionName "APAC Server Patching with Manual reboot" -Description "Global - Office 2010 Service Pack 2APAC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" spans="1:18" ht="86.4" x14ac:dyDescent="0.3">
      <c r="A11" t="s">
        <v>63</v>
      </c>
      <c r="B11" s="2" t="s">
        <v>194</v>
      </c>
      <c r="C11" s="6">
        <v>43935</v>
      </c>
      <c r="D11" s="6">
        <v>43936</v>
      </c>
      <c r="E11" s="3" t="s">
        <v>23</v>
      </c>
      <c r="F11" s="3" t="str">
        <f t="shared" si="0"/>
        <v>Global - Office 2010 Updates 2019-01APAC Server Patching with Manual reboot</v>
      </c>
      <c r="G11" s="3" t="s">
        <v>14</v>
      </c>
      <c r="H11" s="3" t="str">
        <f t="shared" si="1"/>
        <v>Global - Office 2010 Updates 2019-01</v>
      </c>
      <c r="I11" s="3" t="s">
        <v>15</v>
      </c>
      <c r="J11" s="3" t="str">
        <f t="shared" si="2"/>
        <v>APAC Server Patching with Manual reboot</v>
      </c>
      <c r="K11" s="3" t="s">
        <v>16</v>
      </c>
      <c r="L11" s="3" t="str">
        <f t="shared" si="5"/>
        <v>Global - Office 2010 Updates 2019-01APAC Server Patching with Manual reboot</v>
      </c>
      <c r="M11" s="3" t="s">
        <v>21</v>
      </c>
      <c r="N11" s="4">
        <f t="shared" si="3"/>
        <v>43935</v>
      </c>
      <c r="O11" s="3" t="s">
        <v>22</v>
      </c>
      <c r="P11" s="4">
        <f t="shared" si="4"/>
        <v>43936</v>
      </c>
      <c r="Q11" s="3" t="s">
        <v>24</v>
      </c>
      <c r="R11" s="2" t="str">
        <f t="shared" si="6"/>
        <v>New-CMSoftwareUpdateDeployment -DeploymentName "Global - Office 2010 Updates 2019-01APAC Server Patching with Manual reboot" -SoftwareUpdateGroupName "Global - Office 2010 Updates 2019-01" -CollectionName "APAC Server Patching with Manual reboot" -Description "Global - Office 2010 Updates 2019-01APAC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" spans="1:18" ht="86.4" x14ac:dyDescent="0.3">
      <c r="A12" t="s">
        <v>71</v>
      </c>
      <c r="B12" s="2" t="s">
        <v>194</v>
      </c>
      <c r="C12" s="6">
        <v>43935</v>
      </c>
      <c r="D12" s="6">
        <v>43936</v>
      </c>
      <c r="E12" s="3" t="s">
        <v>23</v>
      </c>
      <c r="F12" s="3" t="str">
        <f t="shared" si="0"/>
        <v>Global - Office 2010 Updates 2019-03APAC Server Patching with Manual reboot</v>
      </c>
      <c r="G12" s="3" t="s">
        <v>14</v>
      </c>
      <c r="H12" s="3" t="str">
        <f t="shared" si="1"/>
        <v>Global - Office 2010 Updates 2019-03</v>
      </c>
      <c r="I12" s="3" t="s">
        <v>15</v>
      </c>
      <c r="J12" s="3" t="str">
        <f t="shared" si="2"/>
        <v>APAC Server Patching with Manual reboot</v>
      </c>
      <c r="K12" s="3" t="s">
        <v>16</v>
      </c>
      <c r="L12" s="3" t="str">
        <f t="shared" si="5"/>
        <v>Global - Office 2010 Updates 2019-03APAC Server Patching with Manual reboot</v>
      </c>
      <c r="M12" s="3" t="s">
        <v>21</v>
      </c>
      <c r="N12" s="4">
        <f t="shared" si="3"/>
        <v>43935</v>
      </c>
      <c r="O12" s="3" t="s">
        <v>22</v>
      </c>
      <c r="P12" s="4">
        <f t="shared" si="4"/>
        <v>43936</v>
      </c>
      <c r="Q12" s="3" t="s">
        <v>24</v>
      </c>
      <c r="R12" s="2" t="str">
        <f t="shared" si="6"/>
        <v>New-CMSoftwareUpdateDeployment -DeploymentName "Global - Office 2010 Updates 2019-03APAC Server Patching with Manual reboot" -SoftwareUpdateGroupName "Global - Office 2010 Updates 2019-03" -CollectionName "APAC Server Patching with Manual reboot" -Description "Global - Office 2010 Updates 2019-03APAC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" spans="1:18" ht="86.4" x14ac:dyDescent="0.3">
      <c r="A13" t="s">
        <v>73</v>
      </c>
      <c r="B13" s="2" t="s">
        <v>194</v>
      </c>
      <c r="C13" s="6">
        <v>43935</v>
      </c>
      <c r="D13" s="6">
        <v>43936</v>
      </c>
      <c r="E13" s="3" t="s">
        <v>23</v>
      </c>
      <c r="F13" s="3" t="str">
        <f t="shared" si="0"/>
        <v>Global - Office 2010 Updates 2019-04APAC Server Patching with Manual reboot</v>
      </c>
      <c r="G13" s="3" t="s">
        <v>14</v>
      </c>
      <c r="H13" s="3" t="str">
        <f t="shared" si="1"/>
        <v>Global - Office 2010 Updates 2019-04</v>
      </c>
      <c r="I13" s="3" t="s">
        <v>15</v>
      </c>
      <c r="J13" s="3" t="str">
        <f t="shared" si="2"/>
        <v>APAC Server Patching with Manual reboot</v>
      </c>
      <c r="K13" s="3" t="s">
        <v>16</v>
      </c>
      <c r="L13" s="3" t="str">
        <f t="shared" si="5"/>
        <v>Global - Office 2010 Updates 2019-04APAC Server Patching with Manual reboot</v>
      </c>
      <c r="M13" s="3" t="s">
        <v>21</v>
      </c>
      <c r="N13" s="4">
        <f t="shared" si="3"/>
        <v>43935</v>
      </c>
      <c r="O13" s="3" t="s">
        <v>22</v>
      </c>
      <c r="P13" s="4">
        <f t="shared" si="4"/>
        <v>43936</v>
      </c>
      <c r="Q13" s="3" t="s">
        <v>24</v>
      </c>
      <c r="R13" s="2" t="str">
        <f t="shared" si="6"/>
        <v>New-CMSoftwareUpdateDeployment -DeploymentName "Global - Office 2010 Updates 2019-04APAC Server Patching with Manual reboot" -SoftwareUpdateGroupName "Global - Office 2010 Updates 2019-04" -CollectionName "APAC Server Patching with Manual reboot" -Description "Global - Office 2010 Updates 2019-04APAC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" spans="1:18" ht="86.4" x14ac:dyDescent="0.3">
      <c r="A14" t="s">
        <v>114</v>
      </c>
      <c r="B14" s="2" t="s">
        <v>194</v>
      </c>
      <c r="C14" s="6">
        <v>43935</v>
      </c>
      <c r="D14" s="6">
        <v>43936</v>
      </c>
      <c r="E14" s="3" t="s">
        <v>23</v>
      </c>
      <c r="F14" s="3" t="str">
        <f t="shared" si="0"/>
        <v>Global - Office 2010 Updates 2019-07APAC Server Patching with Manual reboot</v>
      </c>
      <c r="G14" s="3" t="s">
        <v>14</v>
      </c>
      <c r="H14" s="3" t="str">
        <f t="shared" si="1"/>
        <v>Global - Office 2010 Updates 2019-07</v>
      </c>
      <c r="I14" s="3" t="s">
        <v>15</v>
      </c>
      <c r="J14" s="3" t="str">
        <f t="shared" si="2"/>
        <v>APAC Server Patching with Manual reboot</v>
      </c>
      <c r="K14" s="3" t="s">
        <v>16</v>
      </c>
      <c r="L14" s="3" t="str">
        <f t="shared" si="5"/>
        <v>Global - Office 2010 Updates 2019-07APAC Server Patching with Manual reboot</v>
      </c>
      <c r="M14" s="3" t="s">
        <v>21</v>
      </c>
      <c r="N14" s="4">
        <f t="shared" si="3"/>
        <v>43935</v>
      </c>
      <c r="O14" s="3" t="s">
        <v>22</v>
      </c>
      <c r="P14" s="4">
        <f t="shared" si="4"/>
        <v>43936</v>
      </c>
      <c r="Q14" s="3" t="s">
        <v>24</v>
      </c>
      <c r="R14" s="2" t="str">
        <f t="shared" si="6"/>
        <v>New-CMSoftwareUpdateDeployment -DeploymentName "Global - Office 2010 Updates 2019-07APAC Server Patching with Manual reboot" -SoftwareUpdateGroupName "Global - Office 2010 Updates 2019-07" -CollectionName "APAC Server Patching with Manual reboot" -Description "Global - Office 2010 Updates 2019-07APAC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" spans="1:18" ht="86.4" x14ac:dyDescent="0.3">
      <c r="A15" t="s">
        <v>87</v>
      </c>
      <c r="B15" s="2" t="s">
        <v>194</v>
      </c>
      <c r="C15" s="6">
        <v>43935</v>
      </c>
      <c r="D15" s="6">
        <v>43936</v>
      </c>
      <c r="E15" s="3" t="s">
        <v>23</v>
      </c>
      <c r="F15" s="3" t="str">
        <f t="shared" si="0"/>
        <v>Global - Office 2010 Year 2018APAC Server Patching with Manual reboot</v>
      </c>
      <c r="G15" s="3" t="s">
        <v>14</v>
      </c>
      <c r="H15" s="3" t="str">
        <f t="shared" si="1"/>
        <v>Global - Office 2010 Year 2018</v>
      </c>
      <c r="I15" s="3" t="s">
        <v>15</v>
      </c>
      <c r="J15" s="3" t="str">
        <f t="shared" si="2"/>
        <v>APAC Server Patching with Manual reboot</v>
      </c>
      <c r="K15" s="3" t="s">
        <v>16</v>
      </c>
      <c r="L15" s="3" t="str">
        <f t="shared" si="5"/>
        <v>Global - Office 2010 Year 2018APAC Server Patching with Manual reboot</v>
      </c>
      <c r="M15" s="3" t="s">
        <v>21</v>
      </c>
      <c r="N15" s="4">
        <f t="shared" si="3"/>
        <v>43935</v>
      </c>
      <c r="O15" s="3" t="s">
        <v>22</v>
      </c>
      <c r="P15" s="4">
        <f t="shared" si="4"/>
        <v>43936</v>
      </c>
      <c r="Q15" s="3" t="s">
        <v>24</v>
      </c>
      <c r="R15" s="2" t="str">
        <f t="shared" si="6"/>
        <v>New-CMSoftwareUpdateDeployment -DeploymentName "Global - Office 2010 Year 2018APAC Server Patching with Manual reboot" -SoftwareUpdateGroupName "Global - Office 2010 Year 2018" -CollectionName "APAC Server Patching with Manual reboot" -Description "Global - Office 2010 Year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" spans="1:18" ht="86.4" x14ac:dyDescent="0.3">
      <c r="A16" t="s">
        <v>35</v>
      </c>
      <c r="B16" s="2" t="s">
        <v>194</v>
      </c>
      <c r="C16" s="6">
        <v>43935</v>
      </c>
      <c r="D16" s="6">
        <v>43936</v>
      </c>
      <c r="E16" s="3" t="s">
        <v>23</v>
      </c>
      <c r="F16" s="3" t="str">
        <f t="shared" si="0"/>
        <v>Global - Office 2013 - Year 2017APAC Server Patching with Manual reboot</v>
      </c>
      <c r="G16" s="3" t="s">
        <v>14</v>
      </c>
      <c r="H16" s="3" t="str">
        <f t="shared" si="1"/>
        <v>Global - Office 2013 - Year 2017</v>
      </c>
      <c r="I16" s="3" t="s">
        <v>15</v>
      </c>
      <c r="J16" s="3" t="str">
        <f t="shared" si="2"/>
        <v>APAC Server Patching with Manual reboot</v>
      </c>
      <c r="K16" s="3" t="s">
        <v>16</v>
      </c>
      <c r="L16" s="3" t="str">
        <f t="shared" si="5"/>
        <v>Global - Office 2013 - Year 2017APAC Server Patching with Manual reboot</v>
      </c>
      <c r="M16" s="3" t="s">
        <v>21</v>
      </c>
      <c r="N16" s="4">
        <f t="shared" si="3"/>
        <v>43935</v>
      </c>
      <c r="O16" s="3" t="s">
        <v>22</v>
      </c>
      <c r="P16" s="4">
        <f t="shared" si="4"/>
        <v>43936</v>
      </c>
      <c r="Q16" s="3" t="s">
        <v>24</v>
      </c>
      <c r="R16" s="2" t="str">
        <f t="shared" si="6"/>
        <v>New-CMSoftwareUpdateDeployment -DeploymentName "Global - Office 2013 - Year 2017APAC Server Patching with Manual reboot" -SoftwareUpdateGroupName "Global - Office 2013 - Year 2017" -CollectionName "APAC Server Patching with Manual reboot" -Description "Global - Office 2013 - Year 2017APAC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" spans="1:18" ht="86.4" x14ac:dyDescent="0.3">
      <c r="A17" t="s">
        <v>64</v>
      </c>
      <c r="B17" s="2" t="s">
        <v>194</v>
      </c>
      <c r="C17" s="6">
        <v>43935</v>
      </c>
      <c r="D17" s="6">
        <v>43936</v>
      </c>
      <c r="E17" s="3" t="s">
        <v>23</v>
      </c>
      <c r="F17" s="3" t="str">
        <f t="shared" si="0"/>
        <v>Global - Office 2013 Updates 2019-01APAC Server Patching with Manual reboot</v>
      </c>
      <c r="G17" s="3" t="s">
        <v>14</v>
      </c>
      <c r="H17" s="3" t="str">
        <f t="shared" si="1"/>
        <v>Global - Office 2013 Updates 2019-01</v>
      </c>
      <c r="I17" s="3" t="s">
        <v>15</v>
      </c>
      <c r="J17" s="3" t="str">
        <f t="shared" si="2"/>
        <v>APAC Server Patching with Manual reboot</v>
      </c>
      <c r="K17" s="3" t="s">
        <v>16</v>
      </c>
      <c r="L17" s="3" t="str">
        <f t="shared" si="5"/>
        <v>Global - Office 2013 Updates 2019-01APAC Server Patching with Manual reboot</v>
      </c>
      <c r="M17" s="3" t="s">
        <v>21</v>
      </c>
      <c r="N17" s="4">
        <f t="shared" si="3"/>
        <v>43935</v>
      </c>
      <c r="O17" s="3" t="s">
        <v>22</v>
      </c>
      <c r="P17" s="4">
        <f t="shared" si="4"/>
        <v>43936</v>
      </c>
      <c r="Q17" s="3" t="s">
        <v>24</v>
      </c>
      <c r="R17" s="2" t="str">
        <f t="shared" si="6"/>
        <v>New-CMSoftwareUpdateDeployment -DeploymentName "Global - Office 2013 Updates 2019-01APAC Server Patching with Manual reboot" -SoftwareUpdateGroupName "Global - Office 2013 Updates 2019-01" -CollectionName "APAC Server Patching with Manual reboot" -Description "Global - Office 2013 Updates 2019-01APAC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" spans="1:18" ht="86.4" x14ac:dyDescent="0.3">
      <c r="A18" t="s">
        <v>74</v>
      </c>
      <c r="B18" s="2" t="s">
        <v>194</v>
      </c>
      <c r="C18" s="6">
        <v>43935</v>
      </c>
      <c r="D18" s="6">
        <v>43936</v>
      </c>
      <c r="E18" s="3" t="s">
        <v>23</v>
      </c>
      <c r="F18" s="3" t="str">
        <f t="shared" si="0"/>
        <v>Global - Office 2013 Updates 2019-04APAC Server Patching with Manual reboot</v>
      </c>
      <c r="G18" s="3" t="s">
        <v>14</v>
      </c>
      <c r="H18" s="3" t="str">
        <f t="shared" si="1"/>
        <v>Global - Office 2013 Updates 2019-04</v>
      </c>
      <c r="I18" s="3" t="s">
        <v>15</v>
      </c>
      <c r="J18" s="3" t="str">
        <f t="shared" si="2"/>
        <v>APAC Server Patching with Manual reboot</v>
      </c>
      <c r="K18" s="3" t="s">
        <v>16</v>
      </c>
      <c r="L18" s="3" t="str">
        <f t="shared" ref="L18:L23" si="7">F18</f>
        <v>Global - Office 2013 Updates 2019-04APAC Server Patching with Manual reboot</v>
      </c>
      <c r="M18" s="3" t="s">
        <v>21</v>
      </c>
      <c r="N18" s="4">
        <f t="shared" si="3"/>
        <v>43935</v>
      </c>
      <c r="O18" s="3" t="s">
        <v>22</v>
      </c>
      <c r="P18" s="4">
        <f t="shared" si="4"/>
        <v>43936</v>
      </c>
      <c r="Q18" s="3" t="s">
        <v>24</v>
      </c>
      <c r="R18" s="2" t="str">
        <f t="shared" si="6"/>
        <v>New-CMSoftwareUpdateDeployment -DeploymentName "Global - Office 2013 Updates 2019-04APAC Server Patching with Manual reboot" -SoftwareUpdateGroupName "Global - Office 2013 Updates 2019-04" -CollectionName "APAC Server Patching with Manual reboot" -Description "Global - Office 2013 Updates 2019-04APAC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" spans="1:18" ht="86.4" x14ac:dyDescent="0.3">
      <c r="A19" t="s">
        <v>84</v>
      </c>
      <c r="B19" s="2" t="s">
        <v>194</v>
      </c>
      <c r="C19" s="6">
        <v>43935</v>
      </c>
      <c r="D19" s="6">
        <v>43936</v>
      </c>
      <c r="E19" s="3" t="s">
        <v>23</v>
      </c>
      <c r="F19" s="3" t="str">
        <f t="shared" si="0"/>
        <v>Global - Office 2013 Updates 2019-05APAC Server Patching with Manual reboot</v>
      </c>
      <c r="G19" s="3" t="s">
        <v>14</v>
      </c>
      <c r="H19" s="3" t="str">
        <f t="shared" si="1"/>
        <v>Global - Office 2013 Updates 2019-05</v>
      </c>
      <c r="I19" s="3" t="s">
        <v>15</v>
      </c>
      <c r="J19" s="3" t="str">
        <f t="shared" si="2"/>
        <v>APAC Server Patching with Manual reboot</v>
      </c>
      <c r="K19" s="3" t="s">
        <v>16</v>
      </c>
      <c r="L19" s="3" t="str">
        <f t="shared" si="7"/>
        <v>Global - Office 2013 Updates 2019-05APAC Server Patching with Manual reboot</v>
      </c>
      <c r="M19" s="3" t="s">
        <v>21</v>
      </c>
      <c r="N19" s="4">
        <f t="shared" si="3"/>
        <v>43935</v>
      </c>
      <c r="O19" s="3" t="s">
        <v>22</v>
      </c>
      <c r="P19" s="4">
        <f t="shared" si="4"/>
        <v>43936</v>
      </c>
      <c r="Q19" s="3" t="s">
        <v>24</v>
      </c>
      <c r="R19" s="2" t="str">
        <f t="shared" si="6"/>
        <v>New-CMSoftwareUpdateDeployment -DeploymentName "Global - Office 2013 Updates 2019-05APAC Server Patching with Manual reboot" -SoftwareUpdateGroupName "Global - Office 2013 Updates 2019-05" -CollectionName "APAC Server Patching with Manual reboot" -Description "Global - Office 2013 Updates 2019-05APAC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0" spans="1:18" ht="86.4" x14ac:dyDescent="0.3">
      <c r="A20" t="s">
        <v>189</v>
      </c>
      <c r="B20" s="2" t="s">
        <v>194</v>
      </c>
      <c r="C20" s="6">
        <v>43935</v>
      </c>
      <c r="D20" s="6">
        <v>43936</v>
      </c>
      <c r="E20" s="3" t="s">
        <v>23</v>
      </c>
      <c r="F20" s="3" t="str">
        <f t="shared" si="0"/>
        <v>Global - Office 2013 Updates 2020-03APAC Server Patching with Manual reboot</v>
      </c>
      <c r="G20" s="3" t="s">
        <v>14</v>
      </c>
      <c r="H20" s="3" t="str">
        <f t="shared" si="1"/>
        <v>Global - Office 2013 Updates 2020-03</v>
      </c>
      <c r="I20" s="3" t="s">
        <v>15</v>
      </c>
      <c r="J20" s="3" t="str">
        <f t="shared" si="2"/>
        <v>APAC Server Patching with Manual reboot</v>
      </c>
      <c r="K20" s="3" t="s">
        <v>16</v>
      </c>
      <c r="L20" s="3" t="str">
        <f t="shared" si="7"/>
        <v>Global - Office 2013 Updates 2020-03APAC Server Patching with Manual reboot</v>
      </c>
      <c r="M20" s="3" t="s">
        <v>21</v>
      </c>
      <c r="N20" s="4">
        <f t="shared" si="3"/>
        <v>43935</v>
      </c>
      <c r="O20" s="3" t="s">
        <v>22</v>
      </c>
      <c r="P20" s="4">
        <f t="shared" si="4"/>
        <v>43936</v>
      </c>
      <c r="Q20" s="3" t="s">
        <v>24</v>
      </c>
      <c r="R20" s="2" t="str">
        <f t="shared" si="6"/>
        <v>New-CMSoftwareUpdateDeployment -DeploymentName "Global - Office 2013 Updates 2020-03APAC Server Patching with Manual reboot" -SoftwareUpdateGroupName "Global - Office 2013 Updates 2020-03" -CollectionName "APAC Server Patching with Manual reboot" -Description "Global - Office 2013 Updates 2020-03APAC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1" spans="1:18" ht="86.4" x14ac:dyDescent="0.3">
      <c r="A21" t="s">
        <v>204</v>
      </c>
      <c r="B21" s="2" t="s">
        <v>194</v>
      </c>
      <c r="C21" s="6">
        <v>43935</v>
      </c>
      <c r="D21" s="6">
        <v>43936</v>
      </c>
      <c r="E21" s="3" t="s">
        <v>23</v>
      </c>
      <c r="F21" s="3" t="str">
        <f t="shared" si="0"/>
        <v>Global - Office 2013 Updates 2020-04APAC Server Patching with Manual reboot</v>
      </c>
      <c r="G21" s="3" t="s">
        <v>14</v>
      </c>
      <c r="H21" s="3" t="str">
        <f t="shared" si="1"/>
        <v>Global - Office 2013 Updates 2020-04</v>
      </c>
      <c r="I21" s="3" t="s">
        <v>15</v>
      </c>
      <c r="J21" s="3" t="str">
        <f t="shared" si="2"/>
        <v>APAC Server Patching with Manual reboot</v>
      </c>
      <c r="K21" s="3" t="s">
        <v>16</v>
      </c>
      <c r="L21" s="3" t="str">
        <f t="shared" si="7"/>
        <v>Global - Office 2013 Updates 2020-04APAC Server Patching with Manual reboot</v>
      </c>
      <c r="M21" s="3" t="s">
        <v>21</v>
      </c>
      <c r="N21" s="4">
        <f t="shared" si="3"/>
        <v>43935</v>
      </c>
      <c r="O21" s="3" t="s">
        <v>22</v>
      </c>
      <c r="P21" s="4">
        <f t="shared" si="4"/>
        <v>43936</v>
      </c>
      <c r="Q21" s="3" t="s">
        <v>24</v>
      </c>
      <c r="R21" s="2" t="str">
        <f t="shared" si="6"/>
        <v>New-CMSoftwareUpdateDeployment -DeploymentName "Global - Office 2013 Updates 2020-04APAC Server Patching with Manual reboot" -SoftwareUpdateGroupName "Global - Office 2013 Updates 2020-04" -CollectionName "APAC Server Patching with Manual reboot" -Description "Global - Office 2013 Updates 2020-04APAC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2" spans="1:18" ht="86.4" x14ac:dyDescent="0.3">
      <c r="A22" t="s">
        <v>88</v>
      </c>
      <c r="B22" s="2" t="s">
        <v>194</v>
      </c>
      <c r="C22" s="6">
        <v>43935</v>
      </c>
      <c r="D22" s="6">
        <v>43936</v>
      </c>
      <c r="E22" s="3" t="s">
        <v>23</v>
      </c>
      <c r="F22" s="3" t="str">
        <f t="shared" si="0"/>
        <v>Global - Office 2013 Year 2018APAC Server Patching with Manual reboot</v>
      </c>
      <c r="G22" s="3" t="s">
        <v>14</v>
      </c>
      <c r="H22" s="3" t="str">
        <f t="shared" si="1"/>
        <v>Global - Office 2013 Year 2018</v>
      </c>
      <c r="I22" s="3" t="s">
        <v>15</v>
      </c>
      <c r="J22" s="3" t="str">
        <f t="shared" si="2"/>
        <v>APAC Server Patching with Manual reboot</v>
      </c>
      <c r="K22" s="3" t="s">
        <v>16</v>
      </c>
      <c r="L22" s="3" t="str">
        <f t="shared" si="7"/>
        <v>Global - Office 2013 Year 2018APAC Server Patching with Manual reboot</v>
      </c>
      <c r="M22" s="3" t="s">
        <v>21</v>
      </c>
      <c r="N22" s="4">
        <f t="shared" si="3"/>
        <v>43935</v>
      </c>
      <c r="O22" s="3" t="s">
        <v>22</v>
      </c>
      <c r="P22" s="4">
        <f t="shared" si="4"/>
        <v>43936</v>
      </c>
      <c r="Q22" s="3" t="s">
        <v>24</v>
      </c>
      <c r="R22" s="2" t="str">
        <f t="shared" si="6"/>
        <v>New-CMSoftwareUpdateDeployment -DeploymentName "Global - Office 2013 Year 2018APAC Server Patching with Manual reboot" -SoftwareUpdateGroupName "Global - Office 2013 Year 2018" -CollectionName "APAC Server Patching with Manual reboot" -Description "Global - Office 2013 Year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3" spans="1:18" ht="86.4" x14ac:dyDescent="0.3">
      <c r="A23" t="s">
        <v>36</v>
      </c>
      <c r="B23" s="2" t="s">
        <v>194</v>
      </c>
      <c r="C23" s="6">
        <v>43935</v>
      </c>
      <c r="D23" s="6">
        <v>43936</v>
      </c>
      <c r="E23" s="3" t="s">
        <v>23</v>
      </c>
      <c r="F23" s="3" t="str">
        <f t="shared" si="0"/>
        <v>Global - Office 2016 - Year 2017APAC Server Patching with Manual reboot</v>
      </c>
      <c r="G23" s="3" t="s">
        <v>14</v>
      </c>
      <c r="H23" s="3" t="str">
        <f t="shared" si="1"/>
        <v>Global - Office 2016 - Year 2017</v>
      </c>
      <c r="I23" s="3" t="s">
        <v>15</v>
      </c>
      <c r="J23" s="3" t="str">
        <f t="shared" si="2"/>
        <v>APAC Server Patching with Manual reboot</v>
      </c>
      <c r="K23" s="3" t="s">
        <v>16</v>
      </c>
      <c r="L23" s="3" t="str">
        <f t="shared" si="7"/>
        <v>Global - Office 2016 - Year 2017APAC Server Patching with Manual reboot</v>
      </c>
      <c r="M23" s="3" t="s">
        <v>21</v>
      </c>
      <c r="N23" s="4">
        <f t="shared" si="3"/>
        <v>43935</v>
      </c>
      <c r="O23" s="3" t="s">
        <v>22</v>
      </c>
      <c r="P23" s="4">
        <f t="shared" si="4"/>
        <v>43936</v>
      </c>
      <c r="Q23" s="3" t="s">
        <v>24</v>
      </c>
      <c r="R23" s="2" t="str">
        <f t="shared" si="6"/>
        <v>New-CMSoftwareUpdateDeployment -DeploymentName "Global - Office 2016 - Year 2017APAC Server Patching with Manual reboot" -SoftwareUpdateGroupName "Global - Office 2016 - Year 2017" -CollectionName "APAC Server Patching with Manual reboot" -Description "Global - Office 2016 - Year 2017APAC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4" spans="1:18" ht="86.4" x14ac:dyDescent="0.3">
      <c r="A24" t="s">
        <v>65</v>
      </c>
      <c r="B24" s="2" t="s">
        <v>194</v>
      </c>
      <c r="C24" s="6">
        <v>43935</v>
      </c>
      <c r="D24" s="6">
        <v>43936</v>
      </c>
      <c r="E24" s="3" t="s">
        <v>23</v>
      </c>
      <c r="F24" s="3" t="str">
        <f t="shared" si="0"/>
        <v>Global - Office 2016 Updates 2019-01APAC Server Patching with Manual reboot</v>
      </c>
      <c r="G24" s="3" t="s">
        <v>14</v>
      </c>
      <c r="H24" s="3" t="str">
        <f t="shared" si="1"/>
        <v>Global - Office 2016 Updates 2019-01</v>
      </c>
      <c r="I24" s="3" t="s">
        <v>15</v>
      </c>
      <c r="J24" s="3" t="str">
        <f t="shared" si="2"/>
        <v>APAC Server Patching with Manual reboot</v>
      </c>
      <c r="K24" s="3" t="s">
        <v>16</v>
      </c>
      <c r="L24" s="3" t="str">
        <f t="shared" ref="L24:L50" si="8">F24</f>
        <v>Global - Office 2016 Updates 2019-01APAC Server Patching with Manual reboot</v>
      </c>
      <c r="M24" s="3" t="s">
        <v>21</v>
      </c>
      <c r="N24" s="4">
        <f t="shared" ref="N24:N50" si="9">C24</f>
        <v>43935</v>
      </c>
      <c r="O24" s="3" t="s">
        <v>22</v>
      </c>
      <c r="P24" s="4">
        <f t="shared" si="4"/>
        <v>43936</v>
      </c>
      <c r="Q24" s="3" t="s">
        <v>24</v>
      </c>
      <c r="R24" s="2" t="str">
        <f t="shared" si="6"/>
        <v>New-CMSoftwareUpdateDeployment -DeploymentName "Global - Office 2016 Updates 2019-01APAC Server Patching with Manual reboot" -SoftwareUpdateGroupName "Global - Office 2016 Updates 2019-01" -CollectionName "APAC Server Patching with Manual reboot" -Description "Global - Office 2016 Updates 2019-01APAC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5" spans="1:18" ht="86.4" x14ac:dyDescent="0.3">
      <c r="A25" t="s">
        <v>85</v>
      </c>
      <c r="B25" s="2" t="s">
        <v>194</v>
      </c>
      <c r="C25" s="6">
        <v>43935</v>
      </c>
      <c r="D25" s="6">
        <v>43936</v>
      </c>
      <c r="E25" s="3" t="s">
        <v>23</v>
      </c>
      <c r="F25" s="3" t="str">
        <f t="shared" si="0"/>
        <v>Global - Office 2016 Updates 2019-05APAC Server Patching with Manual reboot</v>
      </c>
      <c r="G25" s="3" t="s">
        <v>14</v>
      </c>
      <c r="H25" s="3" t="str">
        <f t="shared" si="1"/>
        <v>Global - Office 2016 Updates 2019-05</v>
      </c>
      <c r="I25" s="3" t="s">
        <v>15</v>
      </c>
      <c r="J25" s="3" t="str">
        <f t="shared" si="2"/>
        <v>APAC Server Patching with Manual reboot</v>
      </c>
      <c r="K25" s="3" t="s">
        <v>16</v>
      </c>
      <c r="L25" s="3" t="str">
        <f>F25</f>
        <v>Global - Office 2016 Updates 2019-05APAC Server Patching with Manual reboot</v>
      </c>
      <c r="M25" s="3" t="s">
        <v>21</v>
      </c>
      <c r="N25" s="4">
        <f>C25</f>
        <v>43935</v>
      </c>
      <c r="O25" s="3" t="s">
        <v>22</v>
      </c>
      <c r="P25" s="4">
        <f t="shared" si="4"/>
        <v>43936</v>
      </c>
      <c r="Q25" s="3" t="s">
        <v>24</v>
      </c>
      <c r="R25" s="2" t="str">
        <f t="shared" si="6"/>
        <v>New-CMSoftwareUpdateDeployment -DeploymentName "Global - Office 2016 Updates 2019-05APAC Server Patching with Manual reboot" -SoftwareUpdateGroupName "Global - Office 2016 Updates 2019-05" -CollectionName "APAC Server Patching with Manual reboot" -Description "Global - Office 2016 Updates 2019-05APAC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6" spans="1:18" ht="86.4" x14ac:dyDescent="0.3">
      <c r="A26" t="s">
        <v>116</v>
      </c>
      <c r="B26" s="2" t="s">
        <v>194</v>
      </c>
      <c r="C26" s="6">
        <v>43935</v>
      </c>
      <c r="D26" s="6">
        <v>43936</v>
      </c>
      <c r="E26" s="3" t="s">
        <v>23</v>
      </c>
      <c r="F26" s="3" t="str">
        <f t="shared" si="0"/>
        <v>Global - Office 2016 Updates 2019-07APAC Server Patching with Manual reboot</v>
      </c>
      <c r="G26" s="3" t="s">
        <v>14</v>
      </c>
      <c r="H26" s="3" t="str">
        <f t="shared" si="1"/>
        <v>Global - Office 2016 Updates 2019-07</v>
      </c>
      <c r="I26" s="3" t="s">
        <v>15</v>
      </c>
      <c r="J26" s="3" t="str">
        <f t="shared" si="2"/>
        <v>APAC Server Patching with Manual reboot</v>
      </c>
      <c r="K26" s="3" t="s">
        <v>16</v>
      </c>
      <c r="L26" s="3" t="str">
        <f t="shared" si="8"/>
        <v>Global - Office 2016 Updates 2019-07APAC Server Patching with Manual reboot</v>
      </c>
      <c r="M26" s="3" t="s">
        <v>21</v>
      </c>
      <c r="N26" s="4">
        <f t="shared" si="9"/>
        <v>43935</v>
      </c>
      <c r="O26" s="3" t="s">
        <v>22</v>
      </c>
      <c r="P26" s="4">
        <f t="shared" si="4"/>
        <v>43936</v>
      </c>
      <c r="Q26" s="3" t="s">
        <v>24</v>
      </c>
      <c r="R26" s="2" t="str">
        <f t="shared" si="6"/>
        <v>New-CMSoftwareUpdateDeployment -DeploymentName "Global - Office 2016 Updates 2019-07APAC Server Patching with Manual reboot" -SoftwareUpdateGroupName "Global - Office 2016 Updates 2019-07" -CollectionName "APAC Server Patching with Manual reboot" -Description "Global - Office 2016 Updates 2019-07APAC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7" spans="1:18" ht="86.4" x14ac:dyDescent="0.3">
      <c r="A27" t="s">
        <v>127</v>
      </c>
      <c r="B27" s="2" t="s">
        <v>194</v>
      </c>
      <c r="C27" s="6">
        <v>43935</v>
      </c>
      <c r="D27" s="6">
        <v>43936</v>
      </c>
      <c r="E27" s="3" t="s">
        <v>23</v>
      </c>
      <c r="F27" s="3" t="str">
        <f t="shared" si="0"/>
        <v>Global - Office 2016 Updates 2019-08APAC Server Patching with Manual reboot</v>
      </c>
      <c r="G27" s="3" t="s">
        <v>14</v>
      </c>
      <c r="H27" s="3" t="str">
        <f t="shared" si="1"/>
        <v>Global - Office 2016 Updates 2019-08</v>
      </c>
      <c r="I27" s="3" t="s">
        <v>15</v>
      </c>
      <c r="J27" s="3" t="str">
        <f t="shared" si="2"/>
        <v>APAC Server Patching with Manual reboot</v>
      </c>
      <c r="K27" s="3" t="s">
        <v>16</v>
      </c>
      <c r="L27" s="3" t="str">
        <f t="shared" si="8"/>
        <v>Global - Office 2016 Updates 2019-08APAC Server Patching with Manual reboot</v>
      </c>
      <c r="M27" s="3" t="s">
        <v>21</v>
      </c>
      <c r="N27" s="4">
        <f t="shared" si="9"/>
        <v>43935</v>
      </c>
      <c r="O27" s="3" t="s">
        <v>22</v>
      </c>
      <c r="P27" s="4">
        <f t="shared" si="4"/>
        <v>43936</v>
      </c>
      <c r="Q27" s="3" t="s">
        <v>24</v>
      </c>
      <c r="R27" s="2" t="str">
        <f t="shared" si="6"/>
        <v>New-CMSoftwareUpdateDeployment -DeploymentName "Global - Office 2016 Updates 2019-08APAC Server Patching with Manual reboot" -SoftwareUpdateGroupName "Global - Office 2016 Updates 2019-08" -CollectionName "APAC Server Patching with Manual reboot" -Description "Global - Office 2016 Updates 2019-08APAC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8" spans="1:18" ht="86.4" x14ac:dyDescent="0.3">
      <c r="A28" t="s">
        <v>158</v>
      </c>
      <c r="B28" s="2" t="s">
        <v>194</v>
      </c>
      <c r="C28" s="6">
        <v>43935</v>
      </c>
      <c r="D28" s="6">
        <v>43936</v>
      </c>
      <c r="E28" s="3" t="s">
        <v>23</v>
      </c>
      <c r="F28" s="3" t="str">
        <f t="shared" si="0"/>
        <v>Global - Office 2016 Updates 2019-11APAC Server Patching with Manual reboot</v>
      </c>
      <c r="G28" s="3" t="s">
        <v>14</v>
      </c>
      <c r="H28" s="3" t="str">
        <f t="shared" si="1"/>
        <v>Global - Office 2016 Updates 2019-11</v>
      </c>
      <c r="I28" s="3" t="s">
        <v>15</v>
      </c>
      <c r="J28" s="3" t="str">
        <f t="shared" si="2"/>
        <v>APAC Server Patching with Manual reboot</v>
      </c>
      <c r="K28" s="3" t="s">
        <v>16</v>
      </c>
      <c r="L28" s="3" t="str">
        <f t="shared" si="8"/>
        <v>Global - Office 2016 Updates 2019-11APAC Server Patching with Manual reboot</v>
      </c>
      <c r="M28" s="3" t="s">
        <v>21</v>
      </c>
      <c r="N28" s="4">
        <f t="shared" si="9"/>
        <v>43935</v>
      </c>
      <c r="O28" s="3" t="s">
        <v>22</v>
      </c>
      <c r="P28" s="4">
        <f t="shared" si="4"/>
        <v>43936</v>
      </c>
      <c r="Q28" s="3" t="s">
        <v>24</v>
      </c>
      <c r="R28" s="2" t="str">
        <f t="shared" si="6"/>
        <v>New-CMSoftwareUpdateDeployment -DeploymentName "Global - Office 2016 Updates 2019-11APAC Server Patching with Manual reboot" -SoftwareUpdateGroupName "Global - Office 2016 Updates 2019-11" -CollectionName "APAC Server Patching with Manual reboot" -Description "Global - Office 2016 Updates 2019-11APAC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9" spans="1:18" ht="86.4" x14ac:dyDescent="0.3">
      <c r="A29" t="s">
        <v>171</v>
      </c>
      <c r="B29" s="2" t="s">
        <v>194</v>
      </c>
      <c r="C29" s="6">
        <v>43935</v>
      </c>
      <c r="D29" s="6">
        <v>43936</v>
      </c>
      <c r="E29" s="3" t="s">
        <v>23</v>
      </c>
      <c r="F29" s="3" t="str">
        <f t="shared" si="0"/>
        <v>Global - Office 2016 Updates 2020 -01APAC Server Patching with Manual reboot</v>
      </c>
      <c r="G29" s="3" t="s">
        <v>14</v>
      </c>
      <c r="H29" s="3" t="str">
        <f t="shared" si="1"/>
        <v>Global - Office 2016 Updates 2020 -01</v>
      </c>
      <c r="I29" s="3" t="s">
        <v>15</v>
      </c>
      <c r="J29" s="3" t="str">
        <f t="shared" si="2"/>
        <v>APAC Server Patching with Manual reboot</v>
      </c>
      <c r="K29" s="3" t="s">
        <v>16</v>
      </c>
      <c r="L29" s="3" t="str">
        <f t="shared" si="8"/>
        <v>Global - Office 2016 Updates 2020 -01APAC Server Patching with Manual reboot</v>
      </c>
      <c r="M29" s="3" t="s">
        <v>21</v>
      </c>
      <c r="N29" s="4">
        <f t="shared" si="9"/>
        <v>43935</v>
      </c>
      <c r="O29" s="3" t="s">
        <v>22</v>
      </c>
      <c r="P29" s="4">
        <f t="shared" si="4"/>
        <v>43936</v>
      </c>
      <c r="Q29" s="3" t="s">
        <v>24</v>
      </c>
      <c r="R29" s="2" t="str">
        <f t="shared" si="6"/>
        <v>New-CMSoftwareUpdateDeployment -DeploymentName "Global - Office 2016 Updates 2020 -01APAC Server Patching with Manual reboot" -SoftwareUpdateGroupName "Global - Office 2016 Updates 2020 -01" -CollectionName "APAC Server Patching with Manual reboot" -Description "Global - Office 2016 Updates 2020 -01APAC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0" spans="1:18" ht="86.4" x14ac:dyDescent="0.3">
      <c r="A30" t="s">
        <v>89</v>
      </c>
      <c r="B30" s="2" t="s">
        <v>194</v>
      </c>
      <c r="C30" s="6">
        <v>43935</v>
      </c>
      <c r="D30" s="6">
        <v>43936</v>
      </c>
      <c r="E30" s="3" t="s">
        <v>23</v>
      </c>
      <c r="F30" s="3" t="str">
        <f t="shared" si="0"/>
        <v>Global - Office 2016 Year 2018APAC Server Patching with Manual reboot</v>
      </c>
      <c r="G30" s="3" t="s">
        <v>14</v>
      </c>
      <c r="H30" s="3" t="str">
        <f t="shared" si="1"/>
        <v>Global - Office 2016 Year 2018</v>
      </c>
      <c r="I30" s="3" t="s">
        <v>15</v>
      </c>
      <c r="J30" s="3" t="str">
        <f t="shared" si="2"/>
        <v>APAC Server Patching with Manual reboot</v>
      </c>
      <c r="K30" s="3" t="s">
        <v>16</v>
      </c>
      <c r="L30" s="3" t="str">
        <f t="shared" si="8"/>
        <v>Global - Office 2016 Year 2018APAC Server Patching with Manual reboot</v>
      </c>
      <c r="M30" s="3" t="s">
        <v>21</v>
      </c>
      <c r="N30" s="4">
        <f t="shared" si="9"/>
        <v>43935</v>
      </c>
      <c r="O30" s="3" t="s">
        <v>22</v>
      </c>
      <c r="P30" s="4">
        <f t="shared" si="4"/>
        <v>43936</v>
      </c>
      <c r="Q30" s="3" t="s">
        <v>24</v>
      </c>
      <c r="R30" s="2" t="str">
        <f t="shared" si="6"/>
        <v>New-CMSoftwareUpdateDeployment -DeploymentName "Global - Office 2016 Year 2018APAC Server Patching with Manual reboot" -SoftwareUpdateGroupName "Global - Office 2016 Year 2018" -CollectionName "APAC Server Patching with Manual reboot" -Description "Global - Office 2016 Year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1" spans="1:18" ht="86.4" x14ac:dyDescent="0.3">
      <c r="A31" t="s">
        <v>27</v>
      </c>
      <c r="B31" s="2" t="s">
        <v>194</v>
      </c>
      <c r="C31" s="6">
        <v>43935</v>
      </c>
      <c r="D31" s="6">
        <v>43936</v>
      </c>
      <c r="E31" s="3" t="s">
        <v>23</v>
      </c>
      <c r="F31" s="3" t="str">
        <f t="shared" si="0"/>
        <v>Global - Updates with multiple restartsAPAC Server Patching with Manual reboot</v>
      </c>
      <c r="G31" s="3" t="s">
        <v>14</v>
      </c>
      <c r="H31" s="3" t="str">
        <f t="shared" si="1"/>
        <v>Global - Updates with multiple restarts</v>
      </c>
      <c r="I31" s="3" t="s">
        <v>15</v>
      </c>
      <c r="J31" s="3" t="str">
        <f t="shared" si="2"/>
        <v>APAC Server Patching with Manual reboot</v>
      </c>
      <c r="K31" s="3" t="s">
        <v>16</v>
      </c>
      <c r="L31" s="3" t="str">
        <f t="shared" si="8"/>
        <v>Global - Updates with multiple restartsAPAC Server Patching with Manual reboot</v>
      </c>
      <c r="M31" s="3" t="s">
        <v>21</v>
      </c>
      <c r="N31" s="4">
        <f t="shared" si="9"/>
        <v>43935</v>
      </c>
      <c r="O31" s="3" t="s">
        <v>22</v>
      </c>
      <c r="P31" s="4">
        <f t="shared" si="4"/>
        <v>43936</v>
      </c>
      <c r="Q31" s="3" t="s">
        <v>24</v>
      </c>
      <c r="R31" s="2" t="str">
        <f t="shared" si="6"/>
        <v>New-CMSoftwareUpdateDeployment -DeploymentName "Global - Updates with multiple restartsAPAC Server Patching with Manual reboot" -SoftwareUpdateGroupName "Global - Updates with multiple restarts" -CollectionName "APAC Server Patching with Manual reboot" -Description "Global - Updates with multiple restartsAPAC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2" spans="1:18" ht="86.4" x14ac:dyDescent="0.3">
      <c r="A32" t="s">
        <v>28</v>
      </c>
      <c r="B32" s="2" t="s">
        <v>194</v>
      </c>
      <c r="C32" s="6">
        <v>43935</v>
      </c>
      <c r="D32" s="6">
        <v>43936</v>
      </c>
      <c r="E32" s="3" t="s">
        <v>23</v>
      </c>
      <c r="F32" s="3" t="str">
        <f t="shared" si="0"/>
        <v>Global - Windows 2008 R2 UpdatesAPAC Server Patching with Manual reboot</v>
      </c>
      <c r="G32" s="3" t="s">
        <v>14</v>
      </c>
      <c r="H32" s="3" t="str">
        <f t="shared" si="1"/>
        <v>Global - Windows 2008 R2 Updates</v>
      </c>
      <c r="I32" s="3" t="s">
        <v>15</v>
      </c>
      <c r="J32" s="3" t="str">
        <f t="shared" si="2"/>
        <v>APAC Server Patching with Manual reboot</v>
      </c>
      <c r="K32" s="3" t="s">
        <v>16</v>
      </c>
      <c r="L32" s="3" t="str">
        <f t="shared" si="8"/>
        <v>Global - Windows 2008 R2 UpdatesAPAC Server Patching with Manual reboot</v>
      </c>
      <c r="M32" s="3" t="s">
        <v>21</v>
      </c>
      <c r="N32" s="4">
        <f t="shared" si="9"/>
        <v>43935</v>
      </c>
      <c r="O32" s="3" t="s">
        <v>22</v>
      </c>
      <c r="P32" s="4">
        <f t="shared" si="4"/>
        <v>43936</v>
      </c>
      <c r="Q32" s="3" t="s">
        <v>24</v>
      </c>
      <c r="R32" s="2" t="str">
        <f t="shared" si="6"/>
        <v>New-CMSoftwareUpdateDeployment -DeploymentName "Global - Windows 2008 R2 UpdatesAPAC Server Patching with Manual reboot" -SoftwareUpdateGroupName "Global - Windows 2008 R2 Updates" -CollectionName "APAC Server Patching with Manual reboot" -Description "Global - Windows 2008 R2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3" spans="1:18" ht="86.4" x14ac:dyDescent="0.3">
      <c r="A33" t="s">
        <v>60</v>
      </c>
      <c r="B33" s="2" t="s">
        <v>194</v>
      </c>
      <c r="C33" s="6">
        <v>43935</v>
      </c>
      <c r="D33" s="6">
        <v>43936</v>
      </c>
      <c r="E33" s="3" t="s">
        <v>23</v>
      </c>
      <c r="F33" s="3" t="str">
        <f t="shared" si="0"/>
        <v>Global - Windows 2008 R2 Updates 2018APAC Server Patching with Manual reboot</v>
      </c>
      <c r="G33" s="3" t="s">
        <v>14</v>
      </c>
      <c r="H33" s="3" t="str">
        <f t="shared" si="1"/>
        <v>Global - Windows 2008 R2 Updates 2018</v>
      </c>
      <c r="I33" s="3" t="s">
        <v>15</v>
      </c>
      <c r="J33" s="3" t="str">
        <f t="shared" si="2"/>
        <v>APAC Server Patching with Manual reboot</v>
      </c>
      <c r="K33" s="3" t="s">
        <v>16</v>
      </c>
      <c r="L33" s="3" t="str">
        <f t="shared" si="8"/>
        <v>Global - Windows 2008 R2 Updates 2018APAC Server Patching with Manual reboot</v>
      </c>
      <c r="M33" s="3" t="s">
        <v>21</v>
      </c>
      <c r="N33" s="4">
        <f t="shared" si="9"/>
        <v>43935</v>
      </c>
      <c r="O33" s="3" t="s">
        <v>22</v>
      </c>
      <c r="P33" s="4">
        <f t="shared" si="4"/>
        <v>43936</v>
      </c>
      <c r="Q33" s="3" t="s">
        <v>24</v>
      </c>
      <c r="R33" s="2" t="str">
        <f t="shared" si="6"/>
        <v>New-CMSoftwareUpdateDeployment -DeploymentName "Global - Windows 2008 R2 Updates 2018APAC Server Patching with Manual reboot" -SoftwareUpdateGroupName "Global - Windows 2008 R2 Updates 2018" -CollectionName "APAC Server Patching with Manual reboot" -Description "Global - Windows 2008 R2 Updates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4" spans="1:18" ht="86.4" x14ac:dyDescent="0.3">
      <c r="A34" t="s">
        <v>172</v>
      </c>
      <c r="B34" s="2" t="s">
        <v>194</v>
      </c>
      <c r="C34" s="6">
        <v>43935</v>
      </c>
      <c r="D34" s="6">
        <v>43936</v>
      </c>
      <c r="E34" s="3" t="s">
        <v>23</v>
      </c>
      <c r="F34" s="3" t="str">
        <f t="shared" ref="F34:F50" si="10">A34&amp;B34</f>
        <v>Global - Windows 2008 R2 Updates 2019APAC Server Patching with Manual reboot</v>
      </c>
      <c r="G34" s="3" t="s">
        <v>14</v>
      </c>
      <c r="H34" s="3" t="str">
        <f t="shared" ref="H34:H50" si="11">A34</f>
        <v>Global - Windows 2008 R2 Updates 2019</v>
      </c>
      <c r="I34" s="3" t="s">
        <v>15</v>
      </c>
      <c r="J34" s="3" t="str">
        <f t="shared" ref="J34:J50" si="12">B34</f>
        <v>APAC Server Patching with Manual reboot</v>
      </c>
      <c r="K34" s="3" t="s">
        <v>16</v>
      </c>
      <c r="L34" s="3" t="str">
        <f t="shared" si="8"/>
        <v>Global - Windows 2008 R2 Updates 2019APAC Server Patching with Manual reboot</v>
      </c>
      <c r="M34" s="3" t="s">
        <v>21</v>
      </c>
      <c r="N34" s="4">
        <f t="shared" si="9"/>
        <v>43935</v>
      </c>
      <c r="O34" s="3" t="s">
        <v>22</v>
      </c>
      <c r="P34" s="4">
        <f t="shared" ref="P34:P50" si="13">D34</f>
        <v>43936</v>
      </c>
      <c r="Q34" s="3" t="s">
        <v>24</v>
      </c>
      <c r="R34" s="2" t="str">
        <f t="shared" si="6"/>
        <v>New-CMSoftwareUpdateDeployment -DeploymentName "Global - Windows 2008 R2 Updates 2019APAC Server Patching with Manual reboot" -SoftwareUpdateGroupName "Global - Windows 2008 R2 Updates 2019" -CollectionName "APAC Server Patching with Manual reboot" -Description "Global - Windows 2008 R2 Updates 2019APAC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5" spans="1:18" ht="100.8" x14ac:dyDescent="0.3">
      <c r="A35" t="s">
        <v>196</v>
      </c>
      <c r="B35" s="2" t="s">
        <v>194</v>
      </c>
      <c r="C35" s="6">
        <v>43935</v>
      </c>
      <c r="D35" s="6">
        <v>43936</v>
      </c>
      <c r="E35" s="3" t="s">
        <v>23</v>
      </c>
      <c r="F35" s="3" t="str">
        <f t="shared" si="10"/>
        <v>Global - Windows 2008 R2 Updates 2020-Q1APAC Server Patching with Manual reboot</v>
      </c>
      <c r="G35" s="3" t="s">
        <v>14</v>
      </c>
      <c r="H35" s="3" t="str">
        <f t="shared" si="11"/>
        <v>Global - Windows 2008 R2 Updates 2020-Q1</v>
      </c>
      <c r="I35" s="3" t="s">
        <v>15</v>
      </c>
      <c r="J35" s="3" t="str">
        <f t="shared" si="12"/>
        <v>APAC Server Patching with Manual reboot</v>
      </c>
      <c r="K35" s="3" t="s">
        <v>16</v>
      </c>
      <c r="L35" s="3" t="str">
        <f t="shared" si="8"/>
        <v>Global - Windows 2008 R2 Updates 2020-Q1APAC Server Patching with Manual reboot</v>
      </c>
      <c r="M35" s="3" t="s">
        <v>21</v>
      </c>
      <c r="N35" s="4">
        <f t="shared" si="9"/>
        <v>43935</v>
      </c>
      <c r="O35" s="3" t="s">
        <v>22</v>
      </c>
      <c r="P35" s="4">
        <f t="shared" si="13"/>
        <v>43936</v>
      </c>
      <c r="Q35" s="3" t="s">
        <v>24</v>
      </c>
      <c r="R35" s="2" t="str">
        <f t="shared" si="6"/>
        <v>New-CMSoftwareUpdateDeployment -DeploymentName "Global - Windows 2008 R2 Updates 2020-Q1APAC Server Patching with Manual reboot" -SoftwareUpdateGroupName "Global - Windows 2008 R2 Updates 2020-Q1" -CollectionName "APAC Server Patching with Manual reboot" -Description "Global - Windows 2008 R2 Updates 2020-Q1APAC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6" spans="1:18" ht="86.4" x14ac:dyDescent="0.3">
      <c r="A36" t="s">
        <v>29</v>
      </c>
      <c r="B36" s="2" t="s">
        <v>194</v>
      </c>
      <c r="C36" s="6">
        <v>43935</v>
      </c>
      <c r="D36" s="6">
        <v>43936</v>
      </c>
      <c r="E36" s="3" t="s">
        <v>23</v>
      </c>
      <c r="F36" s="3" t="str">
        <f t="shared" si="10"/>
        <v>Global - Windows 2012 R2 UpdatesAPAC Server Patching with Manual reboot</v>
      </c>
      <c r="G36" s="3" t="s">
        <v>14</v>
      </c>
      <c r="H36" s="3" t="str">
        <f t="shared" si="11"/>
        <v>Global - Windows 2012 R2 Updates</v>
      </c>
      <c r="I36" s="3" t="s">
        <v>15</v>
      </c>
      <c r="J36" s="3" t="str">
        <f t="shared" si="12"/>
        <v>APAC Server Patching with Manual reboot</v>
      </c>
      <c r="K36" s="3" t="s">
        <v>16</v>
      </c>
      <c r="L36" s="3" t="str">
        <f t="shared" si="8"/>
        <v>Global - Windows 2012 R2 UpdatesAPAC Server Patching with Manual reboot</v>
      </c>
      <c r="M36" s="3" t="s">
        <v>21</v>
      </c>
      <c r="N36" s="4">
        <f t="shared" si="9"/>
        <v>43935</v>
      </c>
      <c r="O36" s="3" t="s">
        <v>22</v>
      </c>
      <c r="P36" s="4">
        <f t="shared" si="13"/>
        <v>43936</v>
      </c>
      <c r="Q36" s="3" t="s">
        <v>24</v>
      </c>
      <c r="R36" s="2" t="str">
        <f t="shared" si="6"/>
        <v>New-CMSoftwareUpdateDeployment -DeploymentName "Global - Windows 2012 R2 UpdatesAPAC Server Patching with Manual reboot" -SoftwareUpdateGroupName "Global - Windows 2012 R2 Updates" -CollectionName "APAC Server Patching with Manual reboot" -Description "Global - Windows 2012 R2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7" spans="1:18" ht="86.4" x14ac:dyDescent="0.3">
      <c r="A37" t="s">
        <v>61</v>
      </c>
      <c r="B37" s="2" t="s">
        <v>194</v>
      </c>
      <c r="C37" s="6">
        <v>43935</v>
      </c>
      <c r="D37" s="6">
        <v>43936</v>
      </c>
      <c r="E37" s="3" t="s">
        <v>23</v>
      </c>
      <c r="F37" s="3" t="str">
        <f t="shared" si="10"/>
        <v>Global - Windows 2012 R2 Updates 2018APAC Server Patching with Manual reboot</v>
      </c>
      <c r="G37" s="3" t="s">
        <v>14</v>
      </c>
      <c r="H37" s="3" t="str">
        <f t="shared" si="11"/>
        <v>Global - Windows 2012 R2 Updates 2018</v>
      </c>
      <c r="I37" s="3" t="s">
        <v>15</v>
      </c>
      <c r="J37" s="3" t="str">
        <f t="shared" si="12"/>
        <v>APAC Server Patching with Manual reboot</v>
      </c>
      <c r="K37" s="3" t="s">
        <v>16</v>
      </c>
      <c r="L37" s="3" t="str">
        <f t="shared" si="8"/>
        <v>Global - Windows 2012 R2 Updates 2018APAC Server Patching with Manual reboot</v>
      </c>
      <c r="M37" s="3" t="s">
        <v>21</v>
      </c>
      <c r="N37" s="4">
        <f t="shared" si="9"/>
        <v>43935</v>
      </c>
      <c r="O37" s="3" t="s">
        <v>22</v>
      </c>
      <c r="P37" s="4">
        <f t="shared" si="13"/>
        <v>43936</v>
      </c>
      <c r="Q37" s="3" t="s">
        <v>24</v>
      </c>
      <c r="R37" s="2" t="str">
        <f t="shared" si="6"/>
        <v>New-CMSoftwareUpdateDeployment -DeploymentName "Global - Windows 2012 R2 Updates 2018APAC Server Patching with Manual reboot" -SoftwareUpdateGroupName "Global - Windows 2012 R2 Updates 2018" -CollectionName "APAC Server Patching with Manual reboot" -Description "Global - Windows 2012 R2 Updates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8" spans="1:18" ht="86.4" x14ac:dyDescent="0.3">
      <c r="A38" t="s">
        <v>173</v>
      </c>
      <c r="B38" s="2" t="s">
        <v>194</v>
      </c>
      <c r="C38" s="6">
        <v>43935</v>
      </c>
      <c r="D38" s="6">
        <v>43936</v>
      </c>
      <c r="E38" s="3" t="s">
        <v>23</v>
      </c>
      <c r="F38" s="3" t="str">
        <f t="shared" si="10"/>
        <v>Global - Windows 2012 R2 Updates 2019APAC Server Patching with Manual reboot</v>
      </c>
      <c r="G38" s="3" t="s">
        <v>14</v>
      </c>
      <c r="H38" s="3" t="str">
        <f t="shared" si="11"/>
        <v>Global - Windows 2012 R2 Updates 2019</v>
      </c>
      <c r="I38" s="3" t="s">
        <v>15</v>
      </c>
      <c r="J38" s="3" t="str">
        <f t="shared" si="12"/>
        <v>APAC Server Patching with Manual reboot</v>
      </c>
      <c r="K38" s="3" t="s">
        <v>16</v>
      </c>
      <c r="L38" s="3" t="str">
        <f t="shared" si="8"/>
        <v>Global - Windows 2012 R2 Updates 2019APAC Server Patching with Manual reboot</v>
      </c>
      <c r="M38" s="3" t="s">
        <v>21</v>
      </c>
      <c r="N38" s="4">
        <f t="shared" si="9"/>
        <v>43935</v>
      </c>
      <c r="O38" s="3" t="s">
        <v>22</v>
      </c>
      <c r="P38" s="4">
        <f t="shared" si="13"/>
        <v>43936</v>
      </c>
      <c r="Q38" s="3" t="s">
        <v>24</v>
      </c>
      <c r="R38" s="2" t="str">
        <f t="shared" si="6"/>
        <v>New-CMSoftwareUpdateDeployment -DeploymentName "Global - Windows 2012 R2 Updates 2019APAC Server Patching with Manual reboot" -SoftwareUpdateGroupName "Global - Windows 2012 R2 Updates 2019" -CollectionName "APAC Server Patching with Manual reboot" -Description "Global - Windows 2012 R2 Updates 2019APAC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39" spans="1:18" ht="86.4" x14ac:dyDescent="0.3">
      <c r="A39" t="s">
        <v>201</v>
      </c>
      <c r="B39" s="2" t="s">
        <v>194</v>
      </c>
      <c r="C39" s="6">
        <v>43935</v>
      </c>
      <c r="D39" s="6">
        <v>43936</v>
      </c>
      <c r="E39" s="3" t="s">
        <v>23</v>
      </c>
      <c r="F39" s="3" t="str">
        <f t="shared" si="10"/>
        <v>Global - Windows 2012 R2 Updates 2020-04APAC Server Patching with Manual reboot</v>
      </c>
      <c r="G39" s="3" t="s">
        <v>14</v>
      </c>
      <c r="H39" s="3" t="str">
        <f t="shared" si="11"/>
        <v>Global - Windows 2012 R2 Updates 2020-04</v>
      </c>
      <c r="I39" s="3" t="s">
        <v>15</v>
      </c>
      <c r="J39" s="3" t="str">
        <f t="shared" si="12"/>
        <v>APAC Server Patching with Manual reboot</v>
      </c>
      <c r="K39" s="3" t="s">
        <v>16</v>
      </c>
      <c r="L39" s="3" t="str">
        <f t="shared" si="8"/>
        <v>Global - Windows 2012 R2 Updates 2020-04APAC Server Patching with Manual reboot</v>
      </c>
      <c r="M39" s="3" t="s">
        <v>21</v>
      </c>
      <c r="N39" s="4">
        <f t="shared" si="9"/>
        <v>43935</v>
      </c>
      <c r="O39" s="3" t="s">
        <v>22</v>
      </c>
      <c r="P39" s="4">
        <f t="shared" si="13"/>
        <v>43936</v>
      </c>
      <c r="Q39" s="3" t="s">
        <v>24</v>
      </c>
      <c r="R39" s="2" t="str">
        <f t="shared" si="6"/>
        <v>New-CMSoftwareUpdateDeployment -DeploymentName "Global - Windows 2012 R2 Updates 2020-04APAC Server Patching with Manual reboot" -SoftwareUpdateGroupName "Global - Windows 2012 R2 Updates 2020-04" -CollectionName "APAC Server Patching with Manual reboot" -Description "Global - Windows 2012 R2 Updates 2020-04APAC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0" spans="1:18" ht="100.8" x14ac:dyDescent="0.3">
      <c r="A40" t="s">
        <v>197</v>
      </c>
      <c r="B40" s="2" t="s">
        <v>194</v>
      </c>
      <c r="C40" s="6">
        <v>43935</v>
      </c>
      <c r="D40" s="6">
        <v>43936</v>
      </c>
      <c r="E40" s="3" t="s">
        <v>23</v>
      </c>
      <c r="F40" s="3" t="str">
        <f t="shared" si="10"/>
        <v>Global - Windows 2012 R2 Updates 2020-Q1APAC Server Patching with Manual reboot</v>
      </c>
      <c r="G40" s="3" t="s">
        <v>14</v>
      </c>
      <c r="H40" s="3" t="str">
        <f t="shared" si="11"/>
        <v>Global - Windows 2012 R2 Updates 2020-Q1</v>
      </c>
      <c r="I40" s="3" t="s">
        <v>15</v>
      </c>
      <c r="J40" s="3" t="str">
        <f t="shared" si="12"/>
        <v>APAC Server Patching with Manual reboot</v>
      </c>
      <c r="K40" s="3" t="s">
        <v>16</v>
      </c>
      <c r="L40" s="3" t="str">
        <f t="shared" si="8"/>
        <v>Global - Windows 2012 R2 Updates 2020-Q1APAC Server Patching with Manual reboot</v>
      </c>
      <c r="M40" s="3" t="s">
        <v>21</v>
      </c>
      <c r="N40" s="4">
        <f t="shared" si="9"/>
        <v>43935</v>
      </c>
      <c r="O40" s="3" t="s">
        <v>22</v>
      </c>
      <c r="P40" s="4">
        <f t="shared" si="13"/>
        <v>43936</v>
      </c>
      <c r="Q40" s="3" t="s">
        <v>24</v>
      </c>
      <c r="R40" s="2" t="str">
        <f t="shared" si="6"/>
        <v>New-CMSoftwareUpdateDeployment -DeploymentName "Global - Windows 2012 R2 Updates 2020-Q1APAC Server Patching with Manual reboot" -SoftwareUpdateGroupName "Global - Windows 2012 R2 Updates 2020-Q1" -CollectionName "APAC Server Patching with Manual reboot" -Description "Global - Windows 2012 R2 Updates 2020-Q1APAC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1" spans="1:18" ht="86.4" x14ac:dyDescent="0.3">
      <c r="A41" t="s">
        <v>30</v>
      </c>
      <c r="B41" s="2" t="s">
        <v>194</v>
      </c>
      <c r="C41" s="6">
        <v>43935</v>
      </c>
      <c r="D41" s="6">
        <v>43936</v>
      </c>
      <c r="E41" s="3" t="s">
        <v>23</v>
      </c>
      <c r="F41" s="3" t="str">
        <f t="shared" si="10"/>
        <v>Global - Windows 2012 UpdatesAPAC Server Patching with Manual reboot</v>
      </c>
      <c r="G41" s="3" t="s">
        <v>14</v>
      </c>
      <c r="H41" s="3" t="str">
        <f t="shared" si="11"/>
        <v>Global - Windows 2012 Updates</v>
      </c>
      <c r="I41" s="3" t="s">
        <v>15</v>
      </c>
      <c r="J41" s="3" t="str">
        <f t="shared" si="12"/>
        <v>APAC Server Patching with Manual reboot</v>
      </c>
      <c r="K41" s="3" t="s">
        <v>16</v>
      </c>
      <c r="L41" s="3" t="str">
        <f t="shared" si="8"/>
        <v>Global - Windows 2012 UpdatesAPAC Server Patching with Manual reboot</v>
      </c>
      <c r="M41" s="3" t="s">
        <v>21</v>
      </c>
      <c r="N41" s="4">
        <f t="shared" si="9"/>
        <v>43935</v>
      </c>
      <c r="O41" s="3" t="s">
        <v>22</v>
      </c>
      <c r="P41" s="4">
        <f t="shared" si="13"/>
        <v>43936</v>
      </c>
      <c r="Q41" s="3" t="s">
        <v>24</v>
      </c>
      <c r="R41" s="2" t="str">
        <f t="shared" si="6"/>
        <v>New-CMSoftwareUpdateDeployment -DeploymentName "Global - Windows 2012 UpdatesAPAC Server Patching with Manual reboot" -SoftwareUpdateGroupName "Global - Windows 2012 Updates" -CollectionName "APAC Server Patching with Manual reboot" -Description "Global - Windows 2012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2" spans="1:18" ht="86.4" x14ac:dyDescent="0.3">
      <c r="A42" t="s">
        <v>62</v>
      </c>
      <c r="B42" s="2" t="s">
        <v>194</v>
      </c>
      <c r="C42" s="6">
        <v>43935</v>
      </c>
      <c r="D42" s="6">
        <v>43936</v>
      </c>
      <c r="E42" s="3" t="s">
        <v>23</v>
      </c>
      <c r="F42" s="3" t="str">
        <f t="shared" si="10"/>
        <v>Global - Windows 2012 Updates 2018APAC Server Patching with Manual reboot</v>
      </c>
      <c r="G42" s="3" t="s">
        <v>14</v>
      </c>
      <c r="H42" s="3" t="str">
        <f t="shared" si="11"/>
        <v>Global - Windows 2012 Updates 2018</v>
      </c>
      <c r="I42" s="3" t="s">
        <v>15</v>
      </c>
      <c r="J42" s="3" t="str">
        <f t="shared" si="12"/>
        <v>APAC Server Patching with Manual reboot</v>
      </c>
      <c r="K42" s="3" t="s">
        <v>16</v>
      </c>
      <c r="L42" s="3" t="str">
        <f t="shared" si="8"/>
        <v>Global - Windows 2012 Updates 2018APAC Server Patching with Manual reboot</v>
      </c>
      <c r="M42" s="3" t="s">
        <v>21</v>
      </c>
      <c r="N42" s="4">
        <f t="shared" si="9"/>
        <v>43935</v>
      </c>
      <c r="O42" s="3" t="s">
        <v>22</v>
      </c>
      <c r="P42" s="4">
        <f t="shared" si="13"/>
        <v>43936</v>
      </c>
      <c r="Q42" s="3" t="s">
        <v>24</v>
      </c>
      <c r="R42" s="2" t="str">
        <f t="shared" si="6"/>
        <v>New-CMSoftwareUpdateDeployment -DeploymentName "Global - Windows 2012 Updates 2018APAC Server Patching with Manual reboot" -SoftwareUpdateGroupName "Global - Windows 2012 Updates 2018" -CollectionName "APAC Server Patching with Manual reboot" -Description "Global - Windows 2012 Updates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3" spans="1:18" ht="86.4" x14ac:dyDescent="0.3">
      <c r="A43" t="s">
        <v>174</v>
      </c>
      <c r="B43" s="2" t="s">
        <v>194</v>
      </c>
      <c r="C43" s="6">
        <v>43935</v>
      </c>
      <c r="D43" s="6">
        <v>43936</v>
      </c>
      <c r="E43" s="3" t="s">
        <v>23</v>
      </c>
      <c r="F43" s="3" t="str">
        <f t="shared" si="10"/>
        <v>Global - Windows 2012 Updates 2019APAC Server Patching with Manual reboot</v>
      </c>
      <c r="G43" s="3" t="s">
        <v>14</v>
      </c>
      <c r="H43" s="3" t="str">
        <f t="shared" si="11"/>
        <v>Global - Windows 2012 Updates 2019</v>
      </c>
      <c r="I43" s="3" t="s">
        <v>15</v>
      </c>
      <c r="J43" s="3" t="str">
        <f t="shared" si="12"/>
        <v>APAC Server Patching with Manual reboot</v>
      </c>
      <c r="K43" s="3" t="s">
        <v>16</v>
      </c>
      <c r="L43" s="3" t="str">
        <f t="shared" si="8"/>
        <v>Global - Windows 2012 Updates 2019APAC Server Patching with Manual reboot</v>
      </c>
      <c r="M43" s="3" t="s">
        <v>21</v>
      </c>
      <c r="N43" s="4">
        <f t="shared" si="9"/>
        <v>43935</v>
      </c>
      <c r="O43" s="3" t="s">
        <v>22</v>
      </c>
      <c r="P43" s="4">
        <f t="shared" si="13"/>
        <v>43936</v>
      </c>
      <c r="Q43" s="3" t="s">
        <v>24</v>
      </c>
      <c r="R43" s="2" t="str">
        <f t="shared" si="6"/>
        <v>New-CMSoftwareUpdateDeployment -DeploymentName "Global - Windows 2012 Updates 2019APAC Server Patching with Manual reboot" -SoftwareUpdateGroupName "Global - Windows 2012 Updates 2019" -CollectionName "APAC Server Patching with Manual reboot" -Description "Global - Windows 2012 Updates 2019APAC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4" spans="1:18" ht="86.4" x14ac:dyDescent="0.3">
      <c r="A44" t="s">
        <v>202</v>
      </c>
      <c r="B44" s="2" t="s">
        <v>194</v>
      </c>
      <c r="C44" s="6">
        <v>43935</v>
      </c>
      <c r="D44" s="6">
        <v>43936</v>
      </c>
      <c r="E44" s="3" t="s">
        <v>23</v>
      </c>
      <c r="F44" s="3" t="str">
        <f t="shared" si="10"/>
        <v>Global - Windows 2012 Updates 2020-04APAC Server Patching with Manual reboot</v>
      </c>
      <c r="G44" s="3" t="s">
        <v>14</v>
      </c>
      <c r="H44" s="3" t="str">
        <f t="shared" si="11"/>
        <v>Global - Windows 2012 Updates 2020-04</v>
      </c>
      <c r="I44" s="3" t="s">
        <v>15</v>
      </c>
      <c r="J44" s="3" t="str">
        <f t="shared" si="12"/>
        <v>APAC Server Patching with Manual reboot</v>
      </c>
      <c r="K44" s="3" t="s">
        <v>16</v>
      </c>
      <c r="L44" s="3" t="str">
        <f t="shared" si="8"/>
        <v>Global - Windows 2012 Updates 2020-04APAC Server Patching with Manual reboot</v>
      </c>
      <c r="M44" s="3" t="s">
        <v>21</v>
      </c>
      <c r="N44" s="4">
        <f t="shared" si="9"/>
        <v>43935</v>
      </c>
      <c r="O44" s="3" t="s">
        <v>22</v>
      </c>
      <c r="P44" s="4">
        <f t="shared" si="13"/>
        <v>43936</v>
      </c>
      <c r="Q44" s="3" t="s">
        <v>24</v>
      </c>
      <c r="R44" s="2" t="str">
        <f t="shared" si="6"/>
        <v>New-CMSoftwareUpdateDeployment -DeploymentName "Global - Windows 2012 Updates 2020-04APAC Server Patching with Manual reboot" -SoftwareUpdateGroupName "Global - Windows 2012 Updates 2020-04" -CollectionName "APAC Server Patching with Manual reboot" -Description "Global - Windows 2012 Updates 2020-04APAC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5" spans="1:18" ht="86.4" x14ac:dyDescent="0.3">
      <c r="A45" t="s">
        <v>198</v>
      </c>
      <c r="B45" s="2" t="s">
        <v>194</v>
      </c>
      <c r="C45" s="6">
        <v>43935</v>
      </c>
      <c r="D45" s="6">
        <v>43936</v>
      </c>
      <c r="E45" s="3" t="s">
        <v>23</v>
      </c>
      <c r="F45" s="3" t="str">
        <f t="shared" si="10"/>
        <v>Global - Windows 2012 Updates 2020-Q1APAC Server Patching with Manual reboot</v>
      </c>
      <c r="G45" s="3" t="s">
        <v>14</v>
      </c>
      <c r="H45" s="3" t="str">
        <f t="shared" si="11"/>
        <v>Global - Windows 2012 Updates 2020-Q1</v>
      </c>
      <c r="I45" s="3" t="s">
        <v>15</v>
      </c>
      <c r="J45" s="3" t="str">
        <f t="shared" si="12"/>
        <v>APAC Server Patching with Manual reboot</v>
      </c>
      <c r="K45" s="3" t="s">
        <v>16</v>
      </c>
      <c r="L45" s="3" t="str">
        <f t="shared" si="8"/>
        <v>Global - Windows 2012 Updates 2020-Q1APAC Server Patching with Manual reboot</v>
      </c>
      <c r="M45" s="3" t="s">
        <v>21</v>
      </c>
      <c r="N45" s="4">
        <f t="shared" si="9"/>
        <v>43935</v>
      </c>
      <c r="O45" s="3" t="s">
        <v>22</v>
      </c>
      <c r="P45" s="4">
        <f t="shared" si="13"/>
        <v>43936</v>
      </c>
      <c r="Q45" s="3" t="s">
        <v>24</v>
      </c>
      <c r="R45" s="2" t="str">
        <f t="shared" si="6"/>
        <v>New-CMSoftwareUpdateDeployment -DeploymentName "Global - Windows 2012 Updates 2020-Q1APAC Server Patching with Manual reboot" -SoftwareUpdateGroupName "Global - Windows 2012 Updates 2020-Q1" -CollectionName "APAC Server Patching with Manual reboot" -Description "Global - Windows 2012 Updates 2020-Q1APAC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6" spans="1:18" ht="86.4" x14ac:dyDescent="0.3">
      <c r="A46" t="s">
        <v>199</v>
      </c>
      <c r="B46" s="2" t="s">
        <v>194</v>
      </c>
      <c r="C46" s="6">
        <v>43935</v>
      </c>
      <c r="D46" s="6">
        <v>43936</v>
      </c>
      <c r="E46" s="3" t="s">
        <v>23</v>
      </c>
      <c r="F46" s="3" t="str">
        <f t="shared" si="10"/>
        <v>Global - Windows 2016 Updates 2020-04APAC Server Patching with Manual reboot</v>
      </c>
      <c r="G46" s="3" t="s">
        <v>14</v>
      </c>
      <c r="H46" s="3" t="str">
        <f t="shared" si="11"/>
        <v>Global - Windows 2016 Updates 2020-04</v>
      </c>
      <c r="I46" s="3" t="s">
        <v>15</v>
      </c>
      <c r="J46" s="3" t="str">
        <f t="shared" si="12"/>
        <v>APAC Server Patching with Manual reboot</v>
      </c>
      <c r="K46" s="3" t="s">
        <v>16</v>
      </c>
      <c r="L46" s="3" t="str">
        <f t="shared" si="8"/>
        <v>Global - Windows 2016 Updates 2020-04APAC Server Patching with Manual reboot</v>
      </c>
      <c r="M46" s="3" t="s">
        <v>21</v>
      </c>
      <c r="N46" s="4">
        <f t="shared" si="9"/>
        <v>43935</v>
      </c>
      <c r="O46" s="3" t="s">
        <v>22</v>
      </c>
      <c r="P46" s="4">
        <f t="shared" si="13"/>
        <v>43936</v>
      </c>
      <c r="Q46" s="3" t="s">
        <v>24</v>
      </c>
      <c r="R46" s="2" t="str">
        <f t="shared" si="6"/>
        <v>New-CMSoftwareUpdateDeployment -DeploymentName "Global - Windows 2016 Updates 2020-04APAC Server Patching with Manual reboot" -SoftwareUpdateGroupName "Global - Windows 2016 Updates 2020-04" -CollectionName "APAC Server Patching with Manual reboot" -Description "Global - Windows 2016 Updates 2020-04APAC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7" spans="1:18" ht="86.4" x14ac:dyDescent="0.3">
      <c r="A47" t="s">
        <v>195</v>
      </c>
      <c r="B47" s="2" t="s">
        <v>194</v>
      </c>
      <c r="C47" s="6">
        <v>43935</v>
      </c>
      <c r="D47" s="6">
        <v>43936</v>
      </c>
      <c r="E47" s="3" t="s">
        <v>23</v>
      </c>
      <c r="F47" s="3" t="str">
        <f t="shared" si="10"/>
        <v>Global - Windows 2016 Updates 2020-Q1APAC Server Patching with Manual reboot</v>
      </c>
      <c r="G47" s="3" t="s">
        <v>14</v>
      </c>
      <c r="H47" s="3" t="str">
        <f t="shared" si="11"/>
        <v>Global - Windows 2016 Updates 2020-Q1</v>
      </c>
      <c r="I47" s="3" t="s">
        <v>15</v>
      </c>
      <c r="J47" s="3" t="str">
        <f t="shared" si="12"/>
        <v>APAC Server Patching with Manual reboot</v>
      </c>
      <c r="K47" s="3" t="s">
        <v>16</v>
      </c>
      <c r="L47" s="3" t="str">
        <f t="shared" si="8"/>
        <v>Global - Windows 2016 Updates 2020-Q1APAC Server Patching with Manual reboot</v>
      </c>
      <c r="M47" s="3" t="s">
        <v>21</v>
      </c>
      <c r="N47" s="4">
        <f t="shared" si="9"/>
        <v>43935</v>
      </c>
      <c r="O47" s="3" t="s">
        <v>22</v>
      </c>
      <c r="P47" s="4">
        <f t="shared" si="13"/>
        <v>43936</v>
      </c>
      <c r="Q47" s="3" t="s">
        <v>24</v>
      </c>
      <c r="R47" s="2" t="str">
        <f t="shared" si="6"/>
        <v>New-CMSoftwareUpdateDeployment -DeploymentName "Global - Windows 2016 Updates 2020-Q1APAC Server Patching with Manual reboot" -SoftwareUpdateGroupName "Global - Windows 2016 Updates 2020-Q1" -CollectionName "APAC Server Patching with Manual reboot" -Description "Global - Windows 2016 Updates 2020-Q1APAC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8" spans="1:18" ht="100.8" x14ac:dyDescent="0.3">
      <c r="A48" t="s">
        <v>31</v>
      </c>
      <c r="B48" s="2" t="s">
        <v>194</v>
      </c>
      <c r="C48" s="6">
        <v>43935</v>
      </c>
      <c r="D48" s="6">
        <v>43936</v>
      </c>
      <c r="E48" s="3" t="s">
        <v>23</v>
      </c>
      <c r="F48" s="3" t="str">
        <f t="shared" si="10"/>
        <v>Global - Windows 7 Security Only Updates till 2018-04APAC Server Patching with Manual reboot</v>
      </c>
      <c r="G48" s="3" t="s">
        <v>14</v>
      </c>
      <c r="H48" s="3" t="str">
        <f t="shared" si="11"/>
        <v>Global - Windows 7 Security Only Updates till 2018-04</v>
      </c>
      <c r="I48" s="3" t="s">
        <v>15</v>
      </c>
      <c r="J48" s="3" t="str">
        <f t="shared" si="12"/>
        <v>APAC Server Patching with Manual reboot</v>
      </c>
      <c r="K48" s="3" t="s">
        <v>16</v>
      </c>
      <c r="L48" s="3" t="str">
        <f t="shared" si="8"/>
        <v>Global - Windows 7 Security Only Updates till 2018-04APAC Server Patching with Manual reboot</v>
      </c>
      <c r="M48" s="3" t="s">
        <v>21</v>
      </c>
      <c r="N48" s="4">
        <f t="shared" si="9"/>
        <v>43935</v>
      </c>
      <c r="O48" s="3" t="s">
        <v>22</v>
      </c>
      <c r="P48" s="4">
        <f t="shared" si="13"/>
        <v>43936</v>
      </c>
      <c r="Q48" s="3" t="s">
        <v>24</v>
      </c>
      <c r="R48" s="2" t="str">
        <f t="shared" si="6"/>
        <v>New-CMSoftwareUpdateDeployment -DeploymentName "Global - Windows 7 Security Only Updates till 2018-04APAC Server Patching with Manual reboot" -SoftwareUpdateGroupName "Global - Windows 7 Security Only Updates till 2018-04" -CollectionName "APAC Server Patching with Manual reboot" -Description "Global - Windows 7 Security Only Updates till 2018-04APAC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49" spans="1:18" ht="86.4" x14ac:dyDescent="0.3">
      <c r="A49" t="s">
        <v>69</v>
      </c>
      <c r="B49" s="2" t="s">
        <v>194</v>
      </c>
      <c r="C49" s="6">
        <v>43935</v>
      </c>
      <c r="D49" s="6">
        <v>43936</v>
      </c>
      <c r="E49" s="3" t="s">
        <v>23</v>
      </c>
      <c r="F49" s="3" t="str">
        <f t="shared" si="10"/>
        <v>Global - Windows 7 Updates 2018APAC Server Patching with Manual reboot</v>
      </c>
      <c r="G49" s="3" t="s">
        <v>14</v>
      </c>
      <c r="H49" s="3" t="str">
        <f t="shared" si="11"/>
        <v>Global - Windows 7 Updates 2018</v>
      </c>
      <c r="I49" s="3" t="s">
        <v>15</v>
      </c>
      <c r="J49" s="3" t="str">
        <f t="shared" si="12"/>
        <v>APAC Server Patching with Manual reboot</v>
      </c>
      <c r="K49" s="3" t="s">
        <v>16</v>
      </c>
      <c r="L49" s="3" t="str">
        <f t="shared" si="8"/>
        <v>Global - Windows 7 Updates 2018APAC Server Patching with Manual reboot</v>
      </c>
      <c r="M49" s="3" t="s">
        <v>21</v>
      </c>
      <c r="N49" s="4">
        <f t="shared" si="9"/>
        <v>43935</v>
      </c>
      <c r="O49" s="3" t="s">
        <v>22</v>
      </c>
      <c r="P49" s="4">
        <f t="shared" si="13"/>
        <v>43936</v>
      </c>
      <c r="Q49" s="3" t="s">
        <v>24</v>
      </c>
      <c r="R49" s="2" t="str">
        <f t="shared" si="6"/>
        <v>New-CMSoftwareUpdateDeployment -DeploymentName "Global - Windows 7 Updates 2018APAC Server Patching with Manual reboot" -SoftwareUpdateGroupName "Global - Windows 7 Updates 2018" -CollectionName "APAC Server Patching with Manual reboot" -Description "Global - Windows 7 Updates 2018APAC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0" spans="1:18" ht="86.4" x14ac:dyDescent="0.3">
      <c r="A50" t="s">
        <v>81</v>
      </c>
      <c r="B50" s="2" t="s">
        <v>194</v>
      </c>
      <c r="C50" s="6">
        <v>43935</v>
      </c>
      <c r="D50" s="6">
        <v>43936</v>
      </c>
      <c r="E50" s="3" t="s">
        <v>23</v>
      </c>
      <c r="F50" s="3" t="str">
        <f t="shared" si="10"/>
        <v>Global - Windows 7 Updates 2019-01APAC Server Patching with Manual reboot</v>
      </c>
      <c r="G50" s="3" t="s">
        <v>14</v>
      </c>
      <c r="H50" s="3" t="str">
        <f t="shared" si="11"/>
        <v>Global - Windows 7 Updates 2019-01</v>
      </c>
      <c r="I50" s="3" t="s">
        <v>15</v>
      </c>
      <c r="J50" s="3" t="str">
        <f t="shared" si="12"/>
        <v>APAC Server Patching with Manual reboot</v>
      </c>
      <c r="K50" s="3" t="s">
        <v>16</v>
      </c>
      <c r="L50" s="3" t="str">
        <f t="shared" si="8"/>
        <v>Global - Windows 7 Updates 2019-01APAC Server Patching with Manual reboot</v>
      </c>
      <c r="M50" s="3" t="s">
        <v>21</v>
      </c>
      <c r="N50" s="4">
        <f t="shared" si="9"/>
        <v>43935</v>
      </c>
      <c r="O50" s="3" t="s">
        <v>22</v>
      </c>
      <c r="P50" s="4">
        <f t="shared" si="13"/>
        <v>43936</v>
      </c>
      <c r="Q50" s="3" t="s">
        <v>24</v>
      </c>
      <c r="R50" s="2" t="str">
        <f t="shared" si="6"/>
        <v>New-CMSoftwareUpdateDeployment -DeploymentName "Global - Windows 7 Updates 2019-01APAC Server Patching with Manual reboot" -SoftwareUpdateGroupName "Global - Windows 7 Updates 2019-01" -CollectionName "APAC Server Patching with Manual reboot" -Description "Global - Windows 7 Updates 2019-01APAC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1" spans="1:18" ht="86.4" x14ac:dyDescent="0.3">
      <c r="A51" t="s">
        <v>70</v>
      </c>
      <c r="B51" s="2" t="s">
        <v>194</v>
      </c>
      <c r="C51" s="6">
        <v>43935</v>
      </c>
      <c r="D51" s="6">
        <v>43936</v>
      </c>
      <c r="E51" s="3" t="s">
        <v>23</v>
      </c>
      <c r="F51" s="3" t="str">
        <f t="shared" ref="F51:F65" si="14">A51&amp;B51</f>
        <v>Global - Windows 7 Updates 2019-02APAC Server Patching with Manual reboot</v>
      </c>
      <c r="G51" s="3" t="s">
        <v>14</v>
      </c>
      <c r="H51" s="3" t="str">
        <f t="shared" ref="H51:H65" si="15">A51</f>
        <v>Global - Windows 7 Updates 2019-02</v>
      </c>
      <c r="I51" s="3" t="s">
        <v>15</v>
      </c>
      <c r="J51" s="3" t="str">
        <f t="shared" ref="J51:J65" si="16">B51</f>
        <v>APAC Server Patching with Manual reboot</v>
      </c>
      <c r="K51" s="3" t="s">
        <v>16</v>
      </c>
      <c r="L51" s="3" t="str">
        <f t="shared" ref="L51:L65" si="17">F51</f>
        <v>Global - Windows 7 Updates 2019-02APAC Server Patching with Manual reboot</v>
      </c>
      <c r="M51" s="3" t="s">
        <v>21</v>
      </c>
      <c r="N51" s="4">
        <f t="shared" ref="N51:N65" si="18">C51</f>
        <v>43935</v>
      </c>
      <c r="O51" s="3" t="s">
        <v>22</v>
      </c>
      <c r="P51" s="4">
        <f t="shared" ref="P51:P65" si="19">D51</f>
        <v>43936</v>
      </c>
      <c r="Q51" s="3" t="s">
        <v>24</v>
      </c>
      <c r="R51" s="2" t="str">
        <f t="shared" ref="R51:R65" si="20">CONCATENATE(E51&amp;F51&amp;G51&amp;H51&amp;I51&amp;J51&amp;K51&amp;L51&amp;M51&amp;TEXT(N51,"YYYY/mm/dd hh:mm")&amp;O51&amp;TEXT(P51,"YYYY/mm/dd hh:mm")&amp;Q51)</f>
        <v>New-CMSoftwareUpdateDeployment -DeploymentName "Global - Windows 7 Updates 2019-02APAC Server Patching with Manual reboot" -SoftwareUpdateGroupName "Global - Windows 7 Updates 2019-02" -CollectionName "APAC Server Patching with Manual reboot" -Description "Global - Windows 7 Updates 2019-02APAC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2" spans="1:18" ht="86.4" x14ac:dyDescent="0.3">
      <c r="A52" t="s">
        <v>72</v>
      </c>
      <c r="B52" s="2" t="s">
        <v>194</v>
      </c>
      <c r="C52" s="6">
        <v>43935</v>
      </c>
      <c r="D52" s="6">
        <v>43936</v>
      </c>
      <c r="E52" s="3" t="s">
        <v>23</v>
      </c>
      <c r="F52" s="3" t="str">
        <f t="shared" si="14"/>
        <v>Global - Windows 7 Updates 2019-03APAC Server Patching with Manual reboot</v>
      </c>
      <c r="G52" s="3" t="s">
        <v>14</v>
      </c>
      <c r="H52" s="3" t="str">
        <f t="shared" si="15"/>
        <v>Global - Windows 7 Updates 2019-03</v>
      </c>
      <c r="I52" s="3" t="s">
        <v>15</v>
      </c>
      <c r="J52" s="3" t="str">
        <f t="shared" si="16"/>
        <v>APAC Server Patching with Manual reboot</v>
      </c>
      <c r="K52" s="3" t="s">
        <v>16</v>
      </c>
      <c r="L52" s="3" t="str">
        <f t="shared" si="17"/>
        <v>Global - Windows 7 Updates 2019-03APAC Server Patching with Manual reboot</v>
      </c>
      <c r="M52" s="3" t="s">
        <v>21</v>
      </c>
      <c r="N52" s="4">
        <f t="shared" si="18"/>
        <v>43935</v>
      </c>
      <c r="O52" s="3" t="s">
        <v>22</v>
      </c>
      <c r="P52" s="4">
        <f t="shared" si="19"/>
        <v>43936</v>
      </c>
      <c r="Q52" s="3" t="s">
        <v>24</v>
      </c>
      <c r="R52" s="2" t="str">
        <f t="shared" si="20"/>
        <v>New-CMSoftwareUpdateDeployment -DeploymentName "Global - Windows 7 Updates 2019-03APAC Server Patching with Manual reboot" -SoftwareUpdateGroupName "Global - Windows 7 Updates 2019-03" -CollectionName "APAC Server Patching with Manual reboot" -Description "Global - Windows 7 Updates 2019-03APAC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3" spans="1:18" ht="86.4" x14ac:dyDescent="0.3">
      <c r="A53" t="s">
        <v>82</v>
      </c>
      <c r="B53" s="2" t="s">
        <v>194</v>
      </c>
      <c r="C53" s="6">
        <v>43935</v>
      </c>
      <c r="D53" s="6">
        <v>43936</v>
      </c>
      <c r="E53" s="3" t="s">
        <v>23</v>
      </c>
      <c r="F53" s="3" t="str">
        <f t="shared" si="14"/>
        <v>Global - Windows 7 Updates 2019-04APAC Server Patching with Manual reboot</v>
      </c>
      <c r="G53" s="3" t="s">
        <v>14</v>
      </c>
      <c r="H53" s="3" t="str">
        <f t="shared" si="15"/>
        <v>Global - Windows 7 Updates 2019-04</v>
      </c>
      <c r="I53" s="3" t="s">
        <v>15</v>
      </c>
      <c r="J53" s="3" t="str">
        <f t="shared" si="16"/>
        <v>APAC Server Patching with Manual reboot</v>
      </c>
      <c r="K53" s="3" t="s">
        <v>16</v>
      </c>
      <c r="L53" s="3" t="str">
        <f t="shared" si="17"/>
        <v>Global - Windows 7 Updates 2019-04APAC Server Patching with Manual reboot</v>
      </c>
      <c r="M53" s="3" t="s">
        <v>21</v>
      </c>
      <c r="N53" s="4">
        <f t="shared" si="18"/>
        <v>43935</v>
      </c>
      <c r="O53" s="3" t="s">
        <v>22</v>
      </c>
      <c r="P53" s="4">
        <f t="shared" si="19"/>
        <v>43936</v>
      </c>
      <c r="Q53" s="3" t="s">
        <v>24</v>
      </c>
      <c r="R53" s="2" t="str">
        <f t="shared" si="20"/>
        <v>New-CMSoftwareUpdateDeployment -DeploymentName "Global - Windows 7 Updates 2019-04APAC Server Patching with Manual reboot" -SoftwareUpdateGroupName "Global - Windows 7 Updates 2019-04" -CollectionName "APAC Server Patching with Manual reboot" -Description "Global - Windows 7 Updates 2019-04APAC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4" spans="1:18" ht="86.4" x14ac:dyDescent="0.3">
      <c r="A54" t="s">
        <v>99</v>
      </c>
      <c r="B54" s="2" t="s">
        <v>194</v>
      </c>
      <c r="C54" s="6">
        <v>43935</v>
      </c>
      <c r="D54" s="6">
        <v>43936</v>
      </c>
      <c r="E54" s="3" t="s">
        <v>23</v>
      </c>
      <c r="F54" s="3" t="str">
        <f t="shared" si="14"/>
        <v>Global - Windows 7 Updates 2019-06APAC Server Patching with Manual reboot</v>
      </c>
      <c r="G54" s="3" t="s">
        <v>14</v>
      </c>
      <c r="H54" s="3" t="str">
        <f t="shared" si="15"/>
        <v>Global - Windows 7 Updates 2019-06</v>
      </c>
      <c r="I54" s="3" t="s">
        <v>15</v>
      </c>
      <c r="J54" s="3" t="str">
        <f t="shared" si="16"/>
        <v>APAC Server Patching with Manual reboot</v>
      </c>
      <c r="K54" s="3" t="s">
        <v>16</v>
      </c>
      <c r="L54" s="3" t="str">
        <f t="shared" si="17"/>
        <v>Global - Windows 7 Updates 2019-06APAC Server Patching with Manual reboot</v>
      </c>
      <c r="M54" s="3" t="s">
        <v>21</v>
      </c>
      <c r="N54" s="4">
        <f t="shared" si="18"/>
        <v>43935</v>
      </c>
      <c r="O54" s="3" t="s">
        <v>22</v>
      </c>
      <c r="P54" s="4">
        <f t="shared" si="19"/>
        <v>43936</v>
      </c>
      <c r="Q54" s="3" t="s">
        <v>24</v>
      </c>
      <c r="R54" s="2" t="str">
        <f t="shared" si="20"/>
        <v>New-CMSoftwareUpdateDeployment -DeploymentName "Global - Windows 7 Updates 2019-06APAC Server Patching with Manual reboot" -SoftwareUpdateGroupName "Global - Windows 7 Updates 2019-06" -CollectionName "APAC Server Patching with Manual reboot" -Description "Global - Windows 7 Updates 2019-06APAC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5" spans="1:18" ht="86.4" x14ac:dyDescent="0.3">
      <c r="A55" t="s">
        <v>37</v>
      </c>
      <c r="B55" s="2" t="s">
        <v>194</v>
      </c>
      <c r="C55" s="6">
        <v>43935</v>
      </c>
      <c r="D55" s="6">
        <v>43936</v>
      </c>
      <c r="E55" s="3" t="s">
        <v>23</v>
      </c>
      <c r="F55" s="3" t="str">
        <f t="shared" si="14"/>
        <v>Global - windows 7 Year - 2017APAC Server Patching with Manual reboot</v>
      </c>
      <c r="G55" s="3" t="s">
        <v>14</v>
      </c>
      <c r="H55" s="3" t="str">
        <f t="shared" si="15"/>
        <v>Global - windows 7 Year - 2017</v>
      </c>
      <c r="I55" s="3" t="s">
        <v>15</v>
      </c>
      <c r="J55" s="3" t="str">
        <f t="shared" si="16"/>
        <v>APAC Server Patching with Manual reboot</v>
      </c>
      <c r="K55" s="3" t="s">
        <v>16</v>
      </c>
      <c r="L55" s="3" t="str">
        <f t="shared" si="17"/>
        <v>Global - windows 7 Year - 2017APAC Server Patching with Manual reboot</v>
      </c>
      <c r="M55" s="3" t="s">
        <v>21</v>
      </c>
      <c r="N55" s="4">
        <f t="shared" si="18"/>
        <v>43935</v>
      </c>
      <c r="O55" s="3" t="s">
        <v>22</v>
      </c>
      <c r="P55" s="4">
        <f t="shared" si="19"/>
        <v>43936</v>
      </c>
      <c r="Q55" s="3" t="s">
        <v>24</v>
      </c>
      <c r="R55" s="2" t="str">
        <f t="shared" si="20"/>
        <v>New-CMSoftwareUpdateDeployment -DeploymentName "Global - windows 7 Year - 2017APAC Server Patching with Manual reboot" -SoftwareUpdateGroupName "Global - windows 7 Year - 2017" -CollectionName "APAC Server Patching with Manual reboot" -Description "Global - windows 7 Year - 2017APAC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6" spans="1:18" ht="86.4" x14ac:dyDescent="0.3">
      <c r="A56" t="s">
        <v>191</v>
      </c>
      <c r="B56" s="2" t="s">
        <v>194</v>
      </c>
      <c r="C56" s="6">
        <v>43935</v>
      </c>
      <c r="D56" s="6">
        <v>43936</v>
      </c>
      <c r="E56" s="3" t="s">
        <v>23</v>
      </c>
      <c r="F56" s="3" t="str">
        <f t="shared" si="14"/>
        <v>Global - Windows Servers SSU 2020-03APAC Server Patching with Manual reboot</v>
      </c>
      <c r="G56" s="3" t="s">
        <v>14</v>
      </c>
      <c r="H56" s="3" t="str">
        <f t="shared" si="15"/>
        <v>Global - Windows Servers SSU 2020-03</v>
      </c>
      <c r="I56" s="3" t="s">
        <v>15</v>
      </c>
      <c r="J56" s="3" t="str">
        <f t="shared" si="16"/>
        <v>APAC Server Patching with Manual reboot</v>
      </c>
      <c r="K56" s="3" t="s">
        <v>16</v>
      </c>
      <c r="L56" s="3" t="str">
        <f t="shared" si="17"/>
        <v>Global - Windows Servers SSU 2020-03APAC Server Patching with Manual reboot</v>
      </c>
      <c r="M56" s="3" t="s">
        <v>21</v>
      </c>
      <c r="N56" s="4">
        <f t="shared" si="18"/>
        <v>43935</v>
      </c>
      <c r="O56" s="3" t="s">
        <v>22</v>
      </c>
      <c r="P56" s="4">
        <f t="shared" si="19"/>
        <v>43936</v>
      </c>
      <c r="Q56" s="3" t="s">
        <v>24</v>
      </c>
      <c r="R56" s="2" t="str">
        <f t="shared" si="20"/>
        <v>New-CMSoftwareUpdateDeployment -DeploymentName "Global - Windows Servers SSU 2020-03APAC Server Patching with Manual reboot" -SoftwareUpdateGroupName "Global - Windows Servers SSU 2020-03" -CollectionName "APAC Server Patching with Manual reboot" -Description "Global - Windows Servers SSU 2020-03APAC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7" spans="1:18" ht="86.4" x14ac:dyDescent="0.3">
      <c r="A57" t="s">
        <v>200</v>
      </c>
      <c r="B57" s="2" t="s">
        <v>194</v>
      </c>
      <c r="C57" s="6">
        <v>43935</v>
      </c>
      <c r="D57" s="6">
        <v>43936</v>
      </c>
      <c r="E57" s="3" t="s">
        <v>23</v>
      </c>
      <c r="F57" s="3" t="str">
        <f t="shared" si="14"/>
        <v>Global - Windows Servers SSU 2020-04APAC Server Patching with Manual reboot</v>
      </c>
      <c r="G57" s="3" t="s">
        <v>14</v>
      </c>
      <c r="H57" s="3" t="str">
        <f t="shared" si="15"/>
        <v>Global - Windows Servers SSU 2020-04</v>
      </c>
      <c r="I57" s="3" t="s">
        <v>15</v>
      </c>
      <c r="J57" s="3" t="str">
        <f t="shared" si="16"/>
        <v>APAC Server Patching with Manual reboot</v>
      </c>
      <c r="K57" s="3" t="s">
        <v>16</v>
      </c>
      <c r="L57" s="3" t="str">
        <f t="shared" si="17"/>
        <v>Global - Windows Servers SSU 2020-04APAC Server Patching with Manual reboot</v>
      </c>
      <c r="M57" s="3" t="s">
        <v>21</v>
      </c>
      <c r="N57" s="4">
        <f t="shared" si="18"/>
        <v>43935</v>
      </c>
      <c r="O57" s="3" t="s">
        <v>22</v>
      </c>
      <c r="P57" s="4">
        <f t="shared" si="19"/>
        <v>43936</v>
      </c>
      <c r="Q57" s="3" t="s">
        <v>24</v>
      </c>
      <c r="R57" s="2" t="str">
        <f t="shared" si="20"/>
        <v>New-CMSoftwareUpdateDeployment -DeploymentName "Global - Windows Servers SSU 2020-04APAC Server Patching with Manual reboot" -SoftwareUpdateGroupName "Global - Windows Servers SSU 2020-04" -CollectionName "APAC Server Patching with Manual reboot" -Description "Global - Windows Servers SSU 2020-04APAC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8" spans="1:18" ht="86.4" x14ac:dyDescent="0.3">
      <c r="A58" t="s">
        <v>128</v>
      </c>
      <c r="B58" s="2" t="s">
        <v>194</v>
      </c>
      <c r="C58" s="6">
        <v>43935</v>
      </c>
      <c r="D58" s="6">
        <v>43936</v>
      </c>
      <c r="E58" s="3" t="s">
        <v>23</v>
      </c>
      <c r="F58" s="3" t="str">
        <f t="shared" si="14"/>
        <v>Global April 2019 - All UpdatesAPAC Server Patching with Manual reboot</v>
      </c>
      <c r="G58" s="3" t="s">
        <v>14</v>
      </c>
      <c r="H58" s="3" t="str">
        <f t="shared" si="15"/>
        <v>Global April 2019 - All Updates</v>
      </c>
      <c r="I58" s="3" t="s">
        <v>15</v>
      </c>
      <c r="J58" s="3" t="str">
        <f t="shared" si="16"/>
        <v>APAC Server Patching with Manual reboot</v>
      </c>
      <c r="K58" s="3" t="s">
        <v>16</v>
      </c>
      <c r="L58" s="3" t="str">
        <f t="shared" si="17"/>
        <v>Global April 2019 - All UpdatesAPAC Server Patching with Manual reboot</v>
      </c>
      <c r="M58" s="3" t="s">
        <v>21</v>
      </c>
      <c r="N58" s="4">
        <f t="shared" si="18"/>
        <v>43935</v>
      </c>
      <c r="O58" s="3" t="s">
        <v>22</v>
      </c>
      <c r="P58" s="4">
        <f t="shared" si="19"/>
        <v>43936</v>
      </c>
      <c r="Q58" s="3" t="s">
        <v>24</v>
      </c>
      <c r="R58" s="2" t="str">
        <f t="shared" si="20"/>
        <v>New-CMSoftwareUpdateDeployment -DeploymentName "Global April 2019 - All UpdatesAPAC Server Patching with Manual reboot" -SoftwareUpdateGroupName "Global April 2019 - All Updates" -CollectionName "APAC Server Patching with Manual reboot" -Description "Global April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59" spans="1:18" ht="86.4" x14ac:dyDescent="0.3">
      <c r="A59" t="s">
        <v>140</v>
      </c>
      <c r="B59" s="2" t="s">
        <v>194</v>
      </c>
      <c r="C59" s="6">
        <v>43935</v>
      </c>
      <c r="D59" s="6">
        <v>43936</v>
      </c>
      <c r="E59" s="3" t="s">
        <v>23</v>
      </c>
      <c r="F59" s="3" t="str">
        <f t="shared" si="14"/>
        <v>Global Aug 2019 - All UpdatesAPAC Server Patching with Manual reboot</v>
      </c>
      <c r="G59" s="3" t="s">
        <v>14</v>
      </c>
      <c r="H59" s="3" t="str">
        <f t="shared" si="15"/>
        <v>Global Aug 2019 - All Updates</v>
      </c>
      <c r="I59" s="3" t="s">
        <v>15</v>
      </c>
      <c r="J59" s="3" t="str">
        <f t="shared" si="16"/>
        <v>APAC Server Patching with Manual reboot</v>
      </c>
      <c r="K59" s="3" t="s">
        <v>16</v>
      </c>
      <c r="L59" s="3" t="str">
        <f t="shared" si="17"/>
        <v>Global Aug 2019 - All UpdatesAPAC Server Patching with Manual reboot</v>
      </c>
      <c r="M59" s="3" t="s">
        <v>21</v>
      </c>
      <c r="N59" s="4">
        <f t="shared" si="18"/>
        <v>43935</v>
      </c>
      <c r="O59" s="3" t="s">
        <v>22</v>
      </c>
      <c r="P59" s="4">
        <f t="shared" si="19"/>
        <v>43936</v>
      </c>
      <c r="Q59" s="3" t="s">
        <v>24</v>
      </c>
      <c r="R59" s="2" t="str">
        <f t="shared" si="20"/>
        <v>New-CMSoftwareUpdateDeployment -DeploymentName "Global Aug 2019 - All UpdatesAPAC Server Patching with Manual reboot" -SoftwareUpdateGroupName "Global Aug 2019 - All Updates" -CollectionName "APAC Server Patching with Manual reboot" -Description "Global Aug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0" spans="1:18" ht="86.4" x14ac:dyDescent="0.3">
      <c r="A60" t="s">
        <v>129</v>
      </c>
      <c r="B60" s="2" t="s">
        <v>194</v>
      </c>
      <c r="C60" s="6">
        <v>43935</v>
      </c>
      <c r="D60" s="6">
        <v>43936</v>
      </c>
      <c r="E60" s="3" t="s">
        <v>23</v>
      </c>
      <c r="F60" s="3" t="str">
        <f t="shared" si="14"/>
        <v>Global Feb 2019 - All UpdatesAPAC Server Patching with Manual reboot</v>
      </c>
      <c r="G60" s="3" t="s">
        <v>14</v>
      </c>
      <c r="H60" s="3" t="str">
        <f t="shared" si="15"/>
        <v>Global Feb 2019 - All Updates</v>
      </c>
      <c r="I60" s="3" t="s">
        <v>15</v>
      </c>
      <c r="J60" s="3" t="str">
        <f t="shared" si="16"/>
        <v>APAC Server Patching with Manual reboot</v>
      </c>
      <c r="K60" s="3" t="s">
        <v>16</v>
      </c>
      <c r="L60" s="3" t="str">
        <f t="shared" si="17"/>
        <v>Global Feb 2019 - All UpdatesAPAC Server Patching with Manual reboot</v>
      </c>
      <c r="M60" s="3" t="s">
        <v>21</v>
      </c>
      <c r="N60" s="4">
        <f t="shared" si="18"/>
        <v>43935</v>
      </c>
      <c r="O60" s="3" t="s">
        <v>22</v>
      </c>
      <c r="P60" s="4">
        <f t="shared" si="19"/>
        <v>43936</v>
      </c>
      <c r="Q60" s="3" t="s">
        <v>24</v>
      </c>
      <c r="R60" s="2" t="str">
        <f t="shared" si="20"/>
        <v>New-CMSoftwareUpdateDeployment -DeploymentName "Global Feb 2019 - All UpdatesAPAC Server Patching with Manual reboot" -SoftwareUpdateGroupName "Global Feb 2019 - All Updates" -CollectionName "APAC Server Patching with Manual reboot" -Description "Global Feb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1" spans="1:18" ht="86.4" x14ac:dyDescent="0.3">
      <c r="A61" t="s">
        <v>192</v>
      </c>
      <c r="B61" s="2" t="s">
        <v>194</v>
      </c>
      <c r="C61" s="6">
        <v>43935</v>
      </c>
      <c r="D61" s="6">
        <v>43936</v>
      </c>
      <c r="E61" s="3" t="s">
        <v>23</v>
      </c>
      <c r="F61" s="3" t="str">
        <f t="shared" si="14"/>
        <v>Global Feb 2020 - All UpdatesAPAC Server Patching with Manual reboot</v>
      </c>
      <c r="G61" s="3" t="s">
        <v>14</v>
      </c>
      <c r="H61" s="3" t="str">
        <f t="shared" si="15"/>
        <v>Global Feb 2020 - All Updates</v>
      </c>
      <c r="I61" s="3" t="s">
        <v>15</v>
      </c>
      <c r="J61" s="3" t="str">
        <f t="shared" si="16"/>
        <v>APAC Server Patching with Manual reboot</v>
      </c>
      <c r="K61" s="3" t="s">
        <v>16</v>
      </c>
      <c r="L61" s="3" t="str">
        <f t="shared" si="17"/>
        <v>Global Feb 2020 - All UpdatesAPAC Server Patching with Manual reboot</v>
      </c>
      <c r="M61" s="3" t="s">
        <v>21</v>
      </c>
      <c r="N61" s="4">
        <f t="shared" si="18"/>
        <v>43935</v>
      </c>
      <c r="O61" s="3" t="s">
        <v>22</v>
      </c>
      <c r="P61" s="4">
        <f t="shared" si="19"/>
        <v>43936</v>
      </c>
      <c r="Q61" s="3" t="s">
        <v>24</v>
      </c>
      <c r="R61" s="2" t="str">
        <f t="shared" si="20"/>
        <v>New-CMSoftwareUpdateDeployment -DeploymentName "Global Feb 2020 - All UpdatesAPAC Server Patching with Manual reboot" -SoftwareUpdateGroupName "Global Feb 2020 - All Updates" -CollectionName "APAC Server Patching with Manual reboot" -Description "Global Feb 2020 -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2" spans="1:18" ht="86.4" x14ac:dyDescent="0.3">
      <c r="A62" t="s">
        <v>130</v>
      </c>
      <c r="B62" s="2" t="s">
        <v>194</v>
      </c>
      <c r="C62" s="6">
        <v>43935</v>
      </c>
      <c r="D62" s="6">
        <v>43936</v>
      </c>
      <c r="E62" s="3" t="s">
        <v>23</v>
      </c>
      <c r="F62" s="3" t="str">
        <f t="shared" si="14"/>
        <v>Global Jan 2019 - All UpdatesAPAC Server Patching with Manual reboot</v>
      </c>
      <c r="G62" s="3" t="s">
        <v>14</v>
      </c>
      <c r="H62" s="3" t="str">
        <f t="shared" si="15"/>
        <v>Global Jan 2019 - All Updates</v>
      </c>
      <c r="I62" s="3" t="s">
        <v>15</v>
      </c>
      <c r="J62" s="3" t="str">
        <f t="shared" si="16"/>
        <v>APAC Server Patching with Manual reboot</v>
      </c>
      <c r="K62" s="3" t="s">
        <v>16</v>
      </c>
      <c r="L62" s="3" t="str">
        <f t="shared" si="17"/>
        <v>Global Jan 2019 - All UpdatesAPAC Server Patching with Manual reboot</v>
      </c>
      <c r="M62" s="3" t="s">
        <v>21</v>
      </c>
      <c r="N62" s="4">
        <f t="shared" si="18"/>
        <v>43935</v>
      </c>
      <c r="O62" s="3" t="s">
        <v>22</v>
      </c>
      <c r="P62" s="4">
        <f t="shared" si="19"/>
        <v>43936</v>
      </c>
      <c r="Q62" s="3" t="s">
        <v>24</v>
      </c>
      <c r="R62" s="2" t="str">
        <f t="shared" si="20"/>
        <v>New-CMSoftwareUpdateDeployment -DeploymentName "Global Jan 2019 - All UpdatesAPAC Server Patching with Manual reboot" -SoftwareUpdateGroupName "Global Jan 2019 - All Updates" -CollectionName "APAC Server Patching with Manual reboot" -Description "Global Jan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3" spans="1:18" ht="86.4" x14ac:dyDescent="0.3">
      <c r="A63" t="s">
        <v>183</v>
      </c>
      <c r="B63" s="2" t="s">
        <v>194</v>
      </c>
      <c r="C63" s="6">
        <v>43935</v>
      </c>
      <c r="D63" s="6">
        <v>43936</v>
      </c>
      <c r="E63" s="3" t="s">
        <v>23</v>
      </c>
      <c r="F63" s="3" t="str">
        <f t="shared" si="14"/>
        <v>Global Jan 2020 - All UpdatesAPAC Server Patching with Manual reboot</v>
      </c>
      <c r="G63" s="3" t="s">
        <v>14</v>
      </c>
      <c r="H63" s="3" t="str">
        <f t="shared" si="15"/>
        <v>Global Jan 2020 - All Updates</v>
      </c>
      <c r="I63" s="3" t="s">
        <v>15</v>
      </c>
      <c r="J63" s="3" t="str">
        <f t="shared" si="16"/>
        <v>APAC Server Patching with Manual reboot</v>
      </c>
      <c r="K63" s="3" t="s">
        <v>16</v>
      </c>
      <c r="L63" s="3" t="str">
        <f t="shared" si="17"/>
        <v>Global Jan 2020 - All UpdatesAPAC Server Patching with Manual reboot</v>
      </c>
      <c r="M63" s="3" t="s">
        <v>21</v>
      </c>
      <c r="N63" s="4">
        <f t="shared" si="18"/>
        <v>43935</v>
      </c>
      <c r="O63" s="3" t="s">
        <v>22</v>
      </c>
      <c r="P63" s="4">
        <f t="shared" si="19"/>
        <v>43936</v>
      </c>
      <c r="Q63" s="3" t="s">
        <v>24</v>
      </c>
      <c r="R63" s="2" t="str">
        <f t="shared" si="20"/>
        <v>New-CMSoftwareUpdateDeployment -DeploymentName "Global Jan 2020 - All UpdatesAPAC Server Patching with Manual reboot" -SoftwareUpdateGroupName "Global Jan 2020 - All Updates" -CollectionName "APAC Server Patching with Manual reboot" -Description "Global Jan 2020 -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4" spans="1:18" ht="86.4" x14ac:dyDescent="0.3">
      <c r="A64" t="s">
        <v>131</v>
      </c>
      <c r="B64" s="2" t="s">
        <v>194</v>
      </c>
      <c r="C64" s="6">
        <v>43935</v>
      </c>
      <c r="D64" s="6">
        <v>43936</v>
      </c>
      <c r="E64" s="3" t="s">
        <v>23</v>
      </c>
      <c r="F64" s="3" t="str">
        <f t="shared" si="14"/>
        <v>Global July 2019 - All UpdatesAPAC Server Patching with Manual reboot</v>
      </c>
      <c r="G64" s="3" t="s">
        <v>14</v>
      </c>
      <c r="H64" s="3" t="str">
        <f t="shared" si="15"/>
        <v>Global July 2019 - All Updates</v>
      </c>
      <c r="I64" s="3" t="s">
        <v>15</v>
      </c>
      <c r="J64" s="3" t="str">
        <f t="shared" si="16"/>
        <v>APAC Server Patching with Manual reboot</v>
      </c>
      <c r="K64" s="3" t="s">
        <v>16</v>
      </c>
      <c r="L64" s="3" t="str">
        <f t="shared" si="17"/>
        <v>Global July 2019 - All UpdatesAPAC Server Patching with Manual reboot</v>
      </c>
      <c r="M64" s="3" t="s">
        <v>21</v>
      </c>
      <c r="N64" s="4">
        <f t="shared" si="18"/>
        <v>43935</v>
      </c>
      <c r="O64" s="3" t="s">
        <v>22</v>
      </c>
      <c r="P64" s="4">
        <f t="shared" si="19"/>
        <v>43936</v>
      </c>
      <c r="Q64" s="3" t="s">
        <v>24</v>
      </c>
      <c r="R64" s="2" t="str">
        <f t="shared" si="20"/>
        <v>New-CMSoftwareUpdateDeployment -DeploymentName "Global July 2019 - All UpdatesAPAC Server Patching with Manual reboot" -SoftwareUpdateGroupName "Global July 2019 - All Updates" -CollectionName "APAC Server Patching with Manual reboot" -Description "Global July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5" spans="1:18" ht="86.4" x14ac:dyDescent="0.3">
      <c r="A65" t="s">
        <v>134</v>
      </c>
      <c r="B65" s="2" t="s">
        <v>194</v>
      </c>
      <c r="C65" s="6">
        <v>43935</v>
      </c>
      <c r="D65" s="6">
        <v>43936</v>
      </c>
      <c r="E65" s="3" t="s">
        <v>23</v>
      </c>
      <c r="F65" s="3" t="str">
        <f t="shared" si="14"/>
        <v>Global Mar 2019 - All UpdatesAPAC Server Patching with Manual reboot</v>
      </c>
      <c r="G65" s="3" t="s">
        <v>14</v>
      </c>
      <c r="H65" s="3" t="str">
        <f t="shared" si="15"/>
        <v>Global Mar 2019 - All Updates</v>
      </c>
      <c r="I65" s="3" t="s">
        <v>15</v>
      </c>
      <c r="J65" s="3" t="str">
        <f t="shared" si="16"/>
        <v>APAC Server Patching with Manual reboot</v>
      </c>
      <c r="K65" s="3" t="s">
        <v>16</v>
      </c>
      <c r="L65" s="3" t="str">
        <f t="shared" si="17"/>
        <v>Global Mar 2019 - All UpdatesAPAC Server Patching with Manual reboot</v>
      </c>
      <c r="M65" s="3" t="s">
        <v>21</v>
      </c>
      <c r="N65" s="4">
        <f t="shared" si="18"/>
        <v>43935</v>
      </c>
      <c r="O65" s="3" t="s">
        <v>22</v>
      </c>
      <c r="P65" s="4">
        <f t="shared" si="19"/>
        <v>43936</v>
      </c>
      <c r="Q65" s="3" t="s">
        <v>24</v>
      </c>
      <c r="R65" s="2" t="str">
        <f t="shared" si="20"/>
        <v>New-CMSoftwareUpdateDeployment -DeploymentName "Global Mar 2019 - All UpdatesAPAC Server Patching with Manual reboot" -SoftwareUpdateGroupName "Global Mar 2019 - All Updates" -CollectionName "APAC Server Patching with Manual reboot" -Description "Global Mar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6" spans="1:18" ht="86.4" x14ac:dyDescent="0.3">
      <c r="A66" t="s">
        <v>193</v>
      </c>
      <c r="B66" s="2" t="s">
        <v>194</v>
      </c>
      <c r="C66" s="6">
        <v>43935</v>
      </c>
      <c r="D66" s="6">
        <v>43936</v>
      </c>
      <c r="E66" s="3" t="s">
        <v>23</v>
      </c>
      <c r="F66" s="3" t="str">
        <f t="shared" ref="F66" si="21">A66&amp;B66</f>
        <v>Global March 2020 - All UpdatesAPAC Server Patching with Manual reboot</v>
      </c>
      <c r="G66" s="3" t="s">
        <v>14</v>
      </c>
      <c r="H66" s="3" t="str">
        <f t="shared" ref="H66" si="22">A66</f>
        <v>Global March 2020 - All Updates</v>
      </c>
      <c r="I66" s="3" t="s">
        <v>15</v>
      </c>
      <c r="J66" s="3" t="str">
        <f t="shared" ref="J66" si="23">B66</f>
        <v>APAC Server Patching with Manual reboot</v>
      </c>
      <c r="K66" s="3" t="s">
        <v>16</v>
      </c>
      <c r="L66" s="3" t="str">
        <f t="shared" ref="L66" si="24">F66</f>
        <v>Global March 2020 - All UpdatesAPAC Server Patching with Manual reboot</v>
      </c>
      <c r="M66" s="3" t="s">
        <v>21</v>
      </c>
      <c r="N66" s="4">
        <f t="shared" ref="N66" si="25">C66</f>
        <v>43935</v>
      </c>
      <c r="O66" s="3" t="s">
        <v>22</v>
      </c>
      <c r="P66" s="4">
        <f t="shared" ref="P66" si="26">D66</f>
        <v>43936</v>
      </c>
      <c r="Q66" s="3" t="s">
        <v>24</v>
      </c>
      <c r="R66" s="2" t="str">
        <f t="shared" ref="R66:R129" si="27">CONCATENATE(E66&amp;F66&amp;G66&amp;H66&amp;I66&amp;J66&amp;K66&amp;L66&amp;M66&amp;TEXT(N66,"YYYY/mm/dd hh:mm")&amp;O66&amp;TEXT(P66,"YYYY/mm/dd hh:mm")&amp;Q66)</f>
        <v>New-CMSoftwareUpdateDeployment -DeploymentName "Global March 2020 - All UpdatesAPAC Server Patching with Manual reboot" -SoftwareUpdateGroupName "Global March 2020 - All Updates" -CollectionName "APAC Server Patching with Manual reboot" -Description "Global March 2020 -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7" spans="1:18" ht="86.4" x14ac:dyDescent="0.3">
      <c r="A67" t="s">
        <v>135</v>
      </c>
      <c r="B67" s="2" t="s">
        <v>194</v>
      </c>
      <c r="C67" s="6">
        <v>43935</v>
      </c>
      <c r="D67" s="6">
        <v>43936</v>
      </c>
      <c r="E67" s="3" t="s">
        <v>23</v>
      </c>
      <c r="F67" s="3" t="str">
        <f t="shared" ref="F67:F130" si="28">A67&amp;B67</f>
        <v>Global May 2019 - All UpdatesAPAC Server Patching with Manual reboot</v>
      </c>
      <c r="G67" s="3" t="s">
        <v>14</v>
      </c>
      <c r="H67" s="3" t="str">
        <f t="shared" ref="H67:H130" si="29">A67</f>
        <v>Global May 2019 - All Updates</v>
      </c>
      <c r="I67" s="3" t="s">
        <v>15</v>
      </c>
      <c r="J67" s="3" t="str">
        <f t="shared" ref="J67:J130" si="30">B67</f>
        <v>APAC Server Patching with Manual reboot</v>
      </c>
      <c r="K67" s="3" t="s">
        <v>16</v>
      </c>
      <c r="L67" s="3" t="str">
        <f t="shared" ref="L67:L130" si="31">F67</f>
        <v>Global May 2019 - All UpdatesAPAC Server Patching with Manual reboot</v>
      </c>
      <c r="M67" s="3" t="s">
        <v>21</v>
      </c>
      <c r="N67" s="4">
        <f t="shared" ref="N67:N130" si="32">C67</f>
        <v>43935</v>
      </c>
      <c r="O67" s="3" t="s">
        <v>22</v>
      </c>
      <c r="P67" s="4">
        <f t="shared" ref="P67:P130" si="33">D67</f>
        <v>43936</v>
      </c>
      <c r="Q67" s="3" t="s">
        <v>24</v>
      </c>
      <c r="R67" s="2" t="str">
        <f t="shared" si="27"/>
        <v>New-CMSoftwareUpdateDeployment -DeploymentName "Global May 2019 - All UpdatesAPAC Server Patching with Manual reboot" -SoftwareUpdateGroupName "Global May 2019 - All Updates" -CollectionName "APAC Server Patching with Manual reboot" -Description "Global May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8" spans="1:18" ht="86.4" x14ac:dyDescent="0.3">
      <c r="A68" t="s">
        <v>167</v>
      </c>
      <c r="B68" s="2" t="s">
        <v>194</v>
      </c>
      <c r="C68" s="6">
        <v>43935</v>
      </c>
      <c r="D68" s="6">
        <v>43936</v>
      </c>
      <c r="E68" s="3" t="s">
        <v>23</v>
      </c>
      <c r="F68" s="3" t="str">
        <f t="shared" si="28"/>
        <v>Global Nov 2019 - All UpdatesAPAC Server Patching with Manual reboot</v>
      </c>
      <c r="G68" s="3" t="s">
        <v>14</v>
      </c>
      <c r="H68" s="3" t="str">
        <f t="shared" si="29"/>
        <v>Global Nov 2019 - All Updates</v>
      </c>
      <c r="I68" s="3" t="s">
        <v>15</v>
      </c>
      <c r="J68" s="3" t="str">
        <f t="shared" si="30"/>
        <v>APAC Server Patching with Manual reboot</v>
      </c>
      <c r="K68" s="3" t="s">
        <v>16</v>
      </c>
      <c r="L68" s="3" t="str">
        <f t="shared" si="31"/>
        <v>Global Nov 2019 - All UpdatesAPAC Server Patching with Manual reboot</v>
      </c>
      <c r="M68" s="3" t="s">
        <v>21</v>
      </c>
      <c r="N68" s="4">
        <f t="shared" si="32"/>
        <v>43935</v>
      </c>
      <c r="O68" s="3" t="s">
        <v>22</v>
      </c>
      <c r="P68" s="4">
        <f t="shared" si="33"/>
        <v>43936</v>
      </c>
      <c r="Q68" s="3" t="s">
        <v>24</v>
      </c>
      <c r="R68" s="2" t="str">
        <f t="shared" si="27"/>
        <v>New-CMSoftwareUpdateDeployment -DeploymentName "Global Nov 2019 - All UpdatesAPAC Server Patching with Manual reboot" -SoftwareUpdateGroupName "Global Nov 2019 - All Updates" -CollectionName "APAC Server Patching with Manual reboot" -Description "Global Nov 2019 - All UpdatesAPAC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69" spans="1:18" ht="86.4" x14ac:dyDescent="0.3">
      <c r="A69" t="s">
        <v>32</v>
      </c>
      <c r="B69" s="2" t="s">
        <v>194</v>
      </c>
      <c r="C69" s="6">
        <v>43935</v>
      </c>
      <c r="D69" s="6">
        <v>43936</v>
      </c>
      <c r="E69" s="3" t="s">
        <v>23</v>
      </c>
      <c r="F69" s="3" t="str">
        <f t="shared" si="28"/>
        <v>Global-Win_7_MS12-020APAC Server Patching with Manual reboot</v>
      </c>
      <c r="G69" s="3" t="s">
        <v>14</v>
      </c>
      <c r="H69" s="3" t="str">
        <f t="shared" si="29"/>
        <v>Global-Win_7_MS12-020</v>
      </c>
      <c r="I69" s="3" t="s">
        <v>15</v>
      </c>
      <c r="J69" s="3" t="str">
        <f t="shared" si="30"/>
        <v>APAC Server Patching with Manual reboot</v>
      </c>
      <c r="K69" s="3" t="s">
        <v>16</v>
      </c>
      <c r="L69" s="3" t="str">
        <f t="shared" si="31"/>
        <v>Global-Win_7_MS12-020APAC Server Patching with Manual reboot</v>
      </c>
      <c r="M69" s="3" t="s">
        <v>21</v>
      </c>
      <c r="N69" s="4">
        <f t="shared" si="32"/>
        <v>43935</v>
      </c>
      <c r="O69" s="3" t="s">
        <v>22</v>
      </c>
      <c r="P69" s="4">
        <f t="shared" si="33"/>
        <v>43936</v>
      </c>
      <c r="Q69" s="3" t="s">
        <v>24</v>
      </c>
      <c r="R69" s="2" t="str">
        <f t="shared" si="27"/>
        <v>New-CMSoftwareUpdateDeployment -DeploymentName "Global-Win_7_MS12-020APAC Server Patching with Manual reboot" -SoftwareUpdateGroupName "Global-Win_7_MS12-020" -CollectionName "APAC Server Patching with Manual reboot" -Description "Global-Win_7_MS12-020APAC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0" spans="1:18" ht="100.8" x14ac:dyDescent="0.3">
      <c r="A70" t="s">
        <v>33</v>
      </c>
      <c r="B70" s="2" t="s">
        <v>194</v>
      </c>
      <c r="C70" s="6">
        <v>43935</v>
      </c>
      <c r="D70" s="6">
        <v>43936</v>
      </c>
      <c r="E70" s="3" t="s">
        <v>23</v>
      </c>
      <c r="F70" s="3" t="str">
        <f t="shared" si="28"/>
        <v>KB4056897_Microsoft Intel CPU Vulnerabilities_Windows 7APAC Server Patching with Manual reboot</v>
      </c>
      <c r="G70" s="3" t="s">
        <v>14</v>
      </c>
      <c r="H70" s="3" t="str">
        <f t="shared" si="29"/>
        <v>KB4056897_Microsoft Intel CPU Vulnerabilities_Windows 7</v>
      </c>
      <c r="I70" s="3" t="s">
        <v>15</v>
      </c>
      <c r="J70" s="3" t="str">
        <f t="shared" si="30"/>
        <v>APAC Server Patching with Manual reboot</v>
      </c>
      <c r="K70" s="3" t="s">
        <v>16</v>
      </c>
      <c r="L70" s="3" t="str">
        <f t="shared" si="31"/>
        <v>KB4056897_Microsoft Intel CPU Vulnerabilities_Windows 7APAC Server Patching with Manual reboot</v>
      </c>
      <c r="M70" s="3" t="s">
        <v>21</v>
      </c>
      <c r="N70" s="4">
        <f t="shared" si="32"/>
        <v>43935</v>
      </c>
      <c r="O70" s="3" t="s">
        <v>22</v>
      </c>
      <c r="P70" s="4">
        <f t="shared" si="33"/>
        <v>43936</v>
      </c>
      <c r="Q70" s="3" t="s">
        <v>24</v>
      </c>
      <c r="R70" s="2" t="str">
        <f t="shared" si="27"/>
        <v>New-CMSoftwareUpdateDeployment -DeploymentName "KB4056897_Microsoft Intel CPU Vulnerabilities_Windows 7APAC Server Patching with Manual reboot" -SoftwareUpdateGroupName "KB4056897_Microsoft Intel CPU Vulnerabilities_Windows 7" -CollectionName "APAC Server Patching with Manual reboot" -Description "KB4056897_Microsoft Intel CPU Vulnerabilities_Windows 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1" spans="1:18" ht="100.8" x14ac:dyDescent="0.3">
      <c r="A71" t="s">
        <v>118</v>
      </c>
      <c r="B71" s="2" t="s">
        <v>194</v>
      </c>
      <c r="C71" s="6">
        <v>43935</v>
      </c>
      <c r="D71" s="6">
        <v>43936</v>
      </c>
      <c r="E71" s="3" t="s">
        <v>23</v>
      </c>
      <c r="F71" s="3" t="str">
        <f t="shared" si="28"/>
        <v>Office Updates - Critical_Important Updates Deployment - 2019-07APAC Server Patching with Manual reboot</v>
      </c>
      <c r="G71" s="3" t="s">
        <v>14</v>
      </c>
      <c r="H71" s="3" t="str">
        <f t="shared" si="29"/>
        <v>Office Updates - Critical_Important Updates Deployment - 2019-07</v>
      </c>
      <c r="I71" s="3" t="s">
        <v>15</v>
      </c>
      <c r="J71" s="3" t="str">
        <f t="shared" si="30"/>
        <v>APAC Server Patching with Manual reboot</v>
      </c>
      <c r="K71" s="3" t="s">
        <v>16</v>
      </c>
      <c r="L71" s="3" t="str">
        <f t="shared" si="31"/>
        <v>Office Updates - Critical_Important Updates Deployment - 2019-07APAC Server Patching with Manual reboot</v>
      </c>
      <c r="M71" s="3" t="s">
        <v>21</v>
      </c>
      <c r="N71" s="4">
        <f t="shared" si="32"/>
        <v>43935</v>
      </c>
      <c r="O71" s="3" t="s">
        <v>22</v>
      </c>
      <c r="P71" s="4">
        <f t="shared" si="33"/>
        <v>43936</v>
      </c>
      <c r="Q71" s="3" t="s">
        <v>24</v>
      </c>
      <c r="R71" s="2" t="str">
        <f t="shared" si="27"/>
        <v>New-CMSoftwareUpdateDeployment -DeploymentName "Office Updates - Critical_Important Updates Deployment - 2019-07APAC Server Patching with Manual reboot" -SoftwareUpdateGroupName "Office Updates - Critical_Important Updates Deployment - 2019-07" -CollectionName "APAC Server Patching with Manual reboot" -Description "Office Updates - Critical_Important Updates Deployment - 2019-07APAC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2" spans="1:18" ht="86.4" x14ac:dyDescent="0.3">
      <c r="A72" t="s">
        <v>108</v>
      </c>
      <c r="B72" s="2" t="s">
        <v>194</v>
      </c>
      <c r="C72" s="6">
        <v>43935</v>
      </c>
      <c r="D72" s="6">
        <v>43936</v>
      </c>
      <c r="E72" s="3" t="s">
        <v>23</v>
      </c>
      <c r="F72" s="3" t="str">
        <f t="shared" si="28"/>
        <v>Windows 7 - KB4499164 (May-2019)APAC Server Patching with Manual reboot</v>
      </c>
      <c r="G72" s="3" t="s">
        <v>14</v>
      </c>
      <c r="H72" s="3" t="str">
        <f t="shared" si="29"/>
        <v>Windows 7 - KB4499164 (May-2019)</v>
      </c>
      <c r="I72" s="3" t="s">
        <v>15</v>
      </c>
      <c r="J72" s="3" t="str">
        <f t="shared" si="30"/>
        <v>APAC Server Patching with Manual reboot</v>
      </c>
      <c r="K72" s="3" t="s">
        <v>16</v>
      </c>
      <c r="L72" s="3" t="str">
        <f t="shared" si="31"/>
        <v>Windows 7 - KB4499164 (May-2019)APAC Server Patching with Manual reboot</v>
      </c>
      <c r="M72" s="3" t="s">
        <v>21</v>
      </c>
      <c r="N72" s="4">
        <f t="shared" si="32"/>
        <v>43935</v>
      </c>
      <c r="O72" s="3" t="s">
        <v>22</v>
      </c>
      <c r="P72" s="4">
        <f t="shared" si="33"/>
        <v>43936</v>
      </c>
      <c r="Q72" s="3" t="s">
        <v>24</v>
      </c>
      <c r="R72" s="2" t="str">
        <f t="shared" si="27"/>
        <v>New-CMSoftwareUpdateDeployment -DeploymentName "Windows 7 - KB4499164 (May-2019)APAC Server Patching with Manual reboot" -SoftwareUpdateGroupName "Windows 7 - KB4499164 (May-2019)" -CollectionName "APAC Server Patching with Manual reboot" -Description "Windows 7 - KB4499164 (May-2019)APAC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3" spans="1:18" ht="86.4" x14ac:dyDescent="0.3">
      <c r="A73" t="s">
        <v>110</v>
      </c>
      <c r="B73" s="2" t="s">
        <v>194</v>
      </c>
      <c r="C73" s="6">
        <v>43935</v>
      </c>
      <c r="D73" s="6">
        <v>43936</v>
      </c>
      <c r="E73" s="3" t="s">
        <v>23</v>
      </c>
      <c r="F73" s="3" t="str">
        <f t="shared" si="28"/>
        <v>Windows 7 - KB4499175 (May-2019)APAC Server Patching with Manual reboot</v>
      </c>
      <c r="G73" s="3" t="s">
        <v>14</v>
      </c>
      <c r="H73" s="3" t="str">
        <f t="shared" si="29"/>
        <v>Windows 7 - KB4499175 (May-2019)</v>
      </c>
      <c r="I73" s="3" t="s">
        <v>15</v>
      </c>
      <c r="J73" s="3" t="str">
        <f t="shared" si="30"/>
        <v>APAC Server Patching with Manual reboot</v>
      </c>
      <c r="K73" s="3" t="s">
        <v>16</v>
      </c>
      <c r="L73" s="3" t="str">
        <f t="shared" si="31"/>
        <v>Windows 7 - KB4499175 (May-2019)APAC Server Patching with Manual reboot</v>
      </c>
      <c r="M73" s="3" t="s">
        <v>21</v>
      </c>
      <c r="N73" s="4">
        <f t="shared" si="32"/>
        <v>43935</v>
      </c>
      <c r="O73" s="3" t="s">
        <v>22</v>
      </c>
      <c r="P73" s="4">
        <f t="shared" si="33"/>
        <v>43936</v>
      </c>
      <c r="Q73" s="3" t="s">
        <v>24</v>
      </c>
      <c r="R73" s="2" t="str">
        <f t="shared" si="27"/>
        <v>New-CMSoftwareUpdateDeployment -DeploymentName "Windows 7 - KB4499175 (May-2019)APAC Server Patching with Manual reboot" -SoftwareUpdateGroupName "Windows 7 - KB4499175 (May-2019)" -CollectionName "APAC Server Patching with Manual reboot" -Description "Windows 7 - KB4499175 (May-2019)APAC Server Patching with Manual reboot"  -DeploymentType Required  -VerbosityLevel AllMessages -AvailableDateTime "2020/04/14 00:00" -DeadlineDateTime "2020/04/15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4" spans="1:18" ht="72" x14ac:dyDescent="0.3">
      <c r="A74"/>
      <c r="C74" s="6"/>
      <c r="D74" s="6"/>
      <c r="E74" s="3" t="s">
        <v>23</v>
      </c>
      <c r="F74" s="3" t="str">
        <f t="shared" si="28"/>
        <v/>
      </c>
      <c r="G74" s="3" t="s">
        <v>14</v>
      </c>
      <c r="H74" s="3">
        <f t="shared" si="29"/>
        <v>0</v>
      </c>
      <c r="I74" s="3" t="s">
        <v>15</v>
      </c>
      <c r="J74" s="3">
        <f t="shared" si="30"/>
        <v>0</v>
      </c>
      <c r="K74" s="3" t="s">
        <v>16</v>
      </c>
      <c r="L74" s="3" t="str">
        <f t="shared" si="31"/>
        <v/>
      </c>
      <c r="M74" s="3" t="s">
        <v>21</v>
      </c>
      <c r="N74" s="4">
        <f t="shared" si="32"/>
        <v>0</v>
      </c>
      <c r="O74" s="3" t="s">
        <v>22</v>
      </c>
      <c r="P74" s="4">
        <f t="shared" si="33"/>
        <v>0</v>
      </c>
      <c r="Q74" s="3" t="s">
        <v>24</v>
      </c>
      <c r="R7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5" spans="1:18" ht="72" x14ac:dyDescent="0.3">
      <c r="A75"/>
      <c r="C75" s="6"/>
      <c r="D75" s="6"/>
      <c r="E75" s="3" t="s">
        <v>23</v>
      </c>
      <c r="F75" s="3" t="str">
        <f t="shared" si="28"/>
        <v/>
      </c>
      <c r="G75" s="3" t="s">
        <v>14</v>
      </c>
      <c r="H75" s="3">
        <f t="shared" si="29"/>
        <v>0</v>
      </c>
      <c r="I75" s="3" t="s">
        <v>15</v>
      </c>
      <c r="J75" s="3">
        <f t="shared" si="30"/>
        <v>0</v>
      </c>
      <c r="K75" s="3" t="s">
        <v>16</v>
      </c>
      <c r="L75" s="3" t="str">
        <f t="shared" si="31"/>
        <v/>
      </c>
      <c r="M75" s="3" t="s">
        <v>21</v>
      </c>
      <c r="N75" s="4">
        <f t="shared" si="32"/>
        <v>0</v>
      </c>
      <c r="O75" s="3" t="s">
        <v>22</v>
      </c>
      <c r="P75" s="4">
        <f t="shared" si="33"/>
        <v>0</v>
      </c>
      <c r="Q75" s="3" t="s">
        <v>24</v>
      </c>
      <c r="R7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6" spans="1:18" ht="72" x14ac:dyDescent="0.3">
      <c r="A76"/>
      <c r="C76" s="6"/>
      <c r="D76" s="6"/>
      <c r="E76" s="3" t="s">
        <v>23</v>
      </c>
      <c r="F76" s="3" t="str">
        <f t="shared" si="28"/>
        <v/>
      </c>
      <c r="G76" s="3" t="s">
        <v>14</v>
      </c>
      <c r="H76" s="3">
        <f t="shared" si="29"/>
        <v>0</v>
      </c>
      <c r="I76" s="3" t="s">
        <v>15</v>
      </c>
      <c r="J76" s="3">
        <f t="shared" si="30"/>
        <v>0</v>
      </c>
      <c r="K76" s="3" t="s">
        <v>16</v>
      </c>
      <c r="L76" s="3" t="str">
        <f t="shared" si="31"/>
        <v/>
      </c>
      <c r="M76" s="3" t="s">
        <v>21</v>
      </c>
      <c r="N76" s="4">
        <f t="shared" si="32"/>
        <v>0</v>
      </c>
      <c r="O76" s="3" t="s">
        <v>22</v>
      </c>
      <c r="P76" s="4">
        <f t="shared" si="33"/>
        <v>0</v>
      </c>
      <c r="Q76" s="3" t="s">
        <v>24</v>
      </c>
      <c r="R7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7" spans="1:18" ht="72" x14ac:dyDescent="0.3">
      <c r="A77"/>
      <c r="C77" s="6"/>
      <c r="D77" s="6"/>
      <c r="E77" s="3" t="s">
        <v>23</v>
      </c>
      <c r="F77" s="3" t="str">
        <f t="shared" si="28"/>
        <v/>
      </c>
      <c r="G77" s="3" t="s">
        <v>14</v>
      </c>
      <c r="H77" s="3">
        <f t="shared" si="29"/>
        <v>0</v>
      </c>
      <c r="I77" s="3" t="s">
        <v>15</v>
      </c>
      <c r="J77" s="3">
        <f t="shared" si="30"/>
        <v>0</v>
      </c>
      <c r="K77" s="3" t="s">
        <v>16</v>
      </c>
      <c r="L77" s="3" t="str">
        <f t="shared" si="31"/>
        <v/>
      </c>
      <c r="M77" s="3" t="s">
        <v>21</v>
      </c>
      <c r="N77" s="4">
        <f t="shared" si="32"/>
        <v>0</v>
      </c>
      <c r="O77" s="3" t="s">
        <v>22</v>
      </c>
      <c r="P77" s="4">
        <f t="shared" si="33"/>
        <v>0</v>
      </c>
      <c r="Q77" s="3" t="s">
        <v>24</v>
      </c>
      <c r="R7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8" spans="1:18" ht="72" x14ac:dyDescent="0.3">
      <c r="A78"/>
      <c r="C78" s="6"/>
      <c r="D78" s="6"/>
      <c r="E78" s="3" t="s">
        <v>23</v>
      </c>
      <c r="F78" s="3" t="str">
        <f t="shared" si="28"/>
        <v/>
      </c>
      <c r="G78" s="3" t="s">
        <v>14</v>
      </c>
      <c r="H78" s="3">
        <f t="shared" si="29"/>
        <v>0</v>
      </c>
      <c r="I78" s="3" t="s">
        <v>15</v>
      </c>
      <c r="J78" s="3">
        <f t="shared" si="30"/>
        <v>0</v>
      </c>
      <c r="K78" s="3" t="s">
        <v>16</v>
      </c>
      <c r="L78" s="3" t="str">
        <f t="shared" si="31"/>
        <v/>
      </c>
      <c r="M78" s="3" t="s">
        <v>21</v>
      </c>
      <c r="N78" s="4">
        <f t="shared" si="32"/>
        <v>0</v>
      </c>
      <c r="O78" s="3" t="s">
        <v>22</v>
      </c>
      <c r="P78" s="4">
        <f t="shared" si="33"/>
        <v>0</v>
      </c>
      <c r="Q78" s="3" t="s">
        <v>24</v>
      </c>
      <c r="R7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79" spans="1:18" ht="72" x14ac:dyDescent="0.3">
      <c r="A79"/>
      <c r="C79" s="6"/>
      <c r="D79" s="6"/>
      <c r="E79" s="3" t="s">
        <v>23</v>
      </c>
      <c r="F79" s="3" t="str">
        <f t="shared" si="28"/>
        <v/>
      </c>
      <c r="G79" s="3" t="s">
        <v>14</v>
      </c>
      <c r="H79" s="3">
        <f t="shared" si="29"/>
        <v>0</v>
      </c>
      <c r="I79" s="3" t="s">
        <v>15</v>
      </c>
      <c r="J79" s="3">
        <f t="shared" si="30"/>
        <v>0</v>
      </c>
      <c r="K79" s="3" t="s">
        <v>16</v>
      </c>
      <c r="L79" s="3" t="str">
        <f t="shared" si="31"/>
        <v/>
      </c>
      <c r="M79" s="3" t="s">
        <v>21</v>
      </c>
      <c r="N79" s="4">
        <f t="shared" si="32"/>
        <v>0</v>
      </c>
      <c r="O79" s="3" t="s">
        <v>22</v>
      </c>
      <c r="P79" s="4">
        <f t="shared" si="33"/>
        <v>0</v>
      </c>
      <c r="Q79" s="3" t="s">
        <v>24</v>
      </c>
      <c r="R7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0" spans="1:18" ht="72" x14ac:dyDescent="0.3">
      <c r="A80"/>
      <c r="C80" s="6"/>
      <c r="D80" s="6"/>
      <c r="E80" s="3" t="s">
        <v>23</v>
      </c>
      <c r="F80" s="3" t="str">
        <f t="shared" si="28"/>
        <v/>
      </c>
      <c r="G80" s="3" t="s">
        <v>14</v>
      </c>
      <c r="H80" s="3">
        <f t="shared" si="29"/>
        <v>0</v>
      </c>
      <c r="I80" s="3" t="s">
        <v>15</v>
      </c>
      <c r="J80" s="3">
        <f t="shared" si="30"/>
        <v>0</v>
      </c>
      <c r="K80" s="3" t="s">
        <v>16</v>
      </c>
      <c r="L80" s="3" t="str">
        <f t="shared" si="31"/>
        <v/>
      </c>
      <c r="M80" s="3" t="s">
        <v>21</v>
      </c>
      <c r="N80" s="4">
        <f t="shared" si="32"/>
        <v>0</v>
      </c>
      <c r="O80" s="3" t="s">
        <v>22</v>
      </c>
      <c r="P80" s="4">
        <f t="shared" si="33"/>
        <v>0</v>
      </c>
      <c r="Q80" s="3" t="s">
        <v>24</v>
      </c>
      <c r="R8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1" spans="1:18" ht="72" x14ac:dyDescent="0.3">
      <c r="A81"/>
      <c r="C81" s="6"/>
      <c r="D81" s="6"/>
      <c r="E81" s="3" t="s">
        <v>23</v>
      </c>
      <c r="F81" s="3" t="str">
        <f t="shared" si="28"/>
        <v/>
      </c>
      <c r="G81" s="3" t="s">
        <v>14</v>
      </c>
      <c r="H81" s="3">
        <f t="shared" si="29"/>
        <v>0</v>
      </c>
      <c r="I81" s="3" t="s">
        <v>15</v>
      </c>
      <c r="J81" s="3">
        <f t="shared" si="30"/>
        <v>0</v>
      </c>
      <c r="K81" s="3" t="s">
        <v>16</v>
      </c>
      <c r="L81" s="3" t="str">
        <f t="shared" si="31"/>
        <v/>
      </c>
      <c r="M81" s="3" t="s">
        <v>21</v>
      </c>
      <c r="N81" s="4">
        <f t="shared" si="32"/>
        <v>0</v>
      </c>
      <c r="O81" s="3" t="s">
        <v>22</v>
      </c>
      <c r="P81" s="4">
        <f t="shared" si="33"/>
        <v>0</v>
      </c>
      <c r="Q81" s="3" t="s">
        <v>24</v>
      </c>
      <c r="R8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2" spans="1:18" ht="72" x14ac:dyDescent="0.3">
      <c r="A82"/>
      <c r="C82" s="6"/>
      <c r="D82" s="6"/>
      <c r="E82" s="3" t="s">
        <v>23</v>
      </c>
      <c r="F82" s="3" t="str">
        <f t="shared" si="28"/>
        <v/>
      </c>
      <c r="G82" s="3" t="s">
        <v>14</v>
      </c>
      <c r="H82" s="3">
        <f t="shared" si="29"/>
        <v>0</v>
      </c>
      <c r="I82" s="3" t="s">
        <v>15</v>
      </c>
      <c r="J82" s="3">
        <f t="shared" si="30"/>
        <v>0</v>
      </c>
      <c r="K82" s="3" t="s">
        <v>16</v>
      </c>
      <c r="L82" s="3" t="str">
        <f t="shared" si="31"/>
        <v/>
      </c>
      <c r="M82" s="3" t="s">
        <v>21</v>
      </c>
      <c r="N82" s="4">
        <f t="shared" si="32"/>
        <v>0</v>
      </c>
      <c r="O82" s="3" t="s">
        <v>22</v>
      </c>
      <c r="P82" s="4">
        <f t="shared" si="33"/>
        <v>0</v>
      </c>
      <c r="Q82" s="3" t="s">
        <v>24</v>
      </c>
      <c r="R8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3" spans="1:18" ht="72" x14ac:dyDescent="0.3">
      <c r="A83"/>
      <c r="C83" s="6"/>
      <c r="D83" s="6"/>
      <c r="E83" s="3" t="s">
        <v>23</v>
      </c>
      <c r="F83" s="3" t="str">
        <f t="shared" si="28"/>
        <v/>
      </c>
      <c r="G83" s="3" t="s">
        <v>14</v>
      </c>
      <c r="H83" s="3">
        <f t="shared" si="29"/>
        <v>0</v>
      </c>
      <c r="I83" s="3" t="s">
        <v>15</v>
      </c>
      <c r="J83" s="3">
        <f t="shared" si="30"/>
        <v>0</v>
      </c>
      <c r="K83" s="3" t="s">
        <v>16</v>
      </c>
      <c r="L83" s="3" t="str">
        <f t="shared" si="31"/>
        <v/>
      </c>
      <c r="M83" s="3" t="s">
        <v>21</v>
      </c>
      <c r="N83" s="4">
        <f t="shared" si="32"/>
        <v>0</v>
      </c>
      <c r="O83" s="3" t="s">
        <v>22</v>
      </c>
      <c r="P83" s="4">
        <f t="shared" si="33"/>
        <v>0</v>
      </c>
      <c r="Q83" s="3" t="s">
        <v>24</v>
      </c>
      <c r="R8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4" spans="1:18" ht="72" x14ac:dyDescent="0.3">
      <c r="A84"/>
      <c r="C84" s="6"/>
      <c r="D84" s="6"/>
      <c r="E84" s="3" t="s">
        <v>23</v>
      </c>
      <c r="F84" s="3" t="str">
        <f t="shared" si="28"/>
        <v/>
      </c>
      <c r="G84" s="3" t="s">
        <v>14</v>
      </c>
      <c r="H84" s="3">
        <f t="shared" si="29"/>
        <v>0</v>
      </c>
      <c r="I84" s="3" t="s">
        <v>15</v>
      </c>
      <c r="J84" s="3">
        <f t="shared" si="30"/>
        <v>0</v>
      </c>
      <c r="K84" s="3" t="s">
        <v>16</v>
      </c>
      <c r="L84" s="3" t="str">
        <f t="shared" si="31"/>
        <v/>
      </c>
      <c r="M84" s="3" t="s">
        <v>21</v>
      </c>
      <c r="N84" s="4">
        <f t="shared" si="32"/>
        <v>0</v>
      </c>
      <c r="O84" s="3" t="s">
        <v>22</v>
      </c>
      <c r="P84" s="4">
        <f t="shared" si="33"/>
        <v>0</v>
      </c>
      <c r="Q84" s="3" t="s">
        <v>24</v>
      </c>
      <c r="R8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5" spans="1:18" ht="72" x14ac:dyDescent="0.3">
      <c r="A85"/>
      <c r="C85" s="6"/>
      <c r="D85" s="6"/>
      <c r="E85" s="3" t="s">
        <v>23</v>
      </c>
      <c r="F85" s="3" t="str">
        <f t="shared" si="28"/>
        <v/>
      </c>
      <c r="G85" s="3" t="s">
        <v>14</v>
      </c>
      <c r="H85" s="3">
        <f t="shared" si="29"/>
        <v>0</v>
      </c>
      <c r="I85" s="3" t="s">
        <v>15</v>
      </c>
      <c r="J85" s="3">
        <f t="shared" si="30"/>
        <v>0</v>
      </c>
      <c r="K85" s="3" t="s">
        <v>16</v>
      </c>
      <c r="L85" s="3" t="str">
        <f t="shared" si="31"/>
        <v/>
      </c>
      <c r="M85" s="3" t="s">
        <v>21</v>
      </c>
      <c r="N85" s="4">
        <f t="shared" si="32"/>
        <v>0</v>
      </c>
      <c r="O85" s="3" t="s">
        <v>22</v>
      </c>
      <c r="P85" s="4">
        <f t="shared" si="33"/>
        <v>0</v>
      </c>
      <c r="Q85" s="3" t="s">
        <v>24</v>
      </c>
      <c r="R8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6" spans="1:18" ht="72" x14ac:dyDescent="0.3">
      <c r="A86"/>
      <c r="C86" s="6"/>
      <c r="D86" s="6"/>
      <c r="E86" s="3" t="s">
        <v>23</v>
      </c>
      <c r="F86" s="3" t="str">
        <f t="shared" si="28"/>
        <v/>
      </c>
      <c r="G86" s="3" t="s">
        <v>14</v>
      </c>
      <c r="H86" s="3">
        <f t="shared" si="29"/>
        <v>0</v>
      </c>
      <c r="I86" s="3" t="s">
        <v>15</v>
      </c>
      <c r="J86" s="3">
        <f t="shared" si="30"/>
        <v>0</v>
      </c>
      <c r="K86" s="3" t="s">
        <v>16</v>
      </c>
      <c r="L86" s="3" t="str">
        <f t="shared" si="31"/>
        <v/>
      </c>
      <c r="M86" s="3" t="s">
        <v>21</v>
      </c>
      <c r="N86" s="4">
        <f t="shared" si="32"/>
        <v>0</v>
      </c>
      <c r="O86" s="3" t="s">
        <v>22</v>
      </c>
      <c r="P86" s="4">
        <f t="shared" si="33"/>
        <v>0</v>
      </c>
      <c r="Q86" s="3" t="s">
        <v>24</v>
      </c>
      <c r="R8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7" spans="1:18" ht="72" x14ac:dyDescent="0.3">
      <c r="A87"/>
      <c r="C87" s="6"/>
      <c r="D87" s="6"/>
      <c r="E87" s="3" t="s">
        <v>23</v>
      </c>
      <c r="F87" s="3" t="str">
        <f t="shared" si="28"/>
        <v/>
      </c>
      <c r="G87" s="3" t="s">
        <v>14</v>
      </c>
      <c r="H87" s="3">
        <f t="shared" si="29"/>
        <v>0</v>
      </c>
      <c r="I87" s="3" t="s">
        <v>15</v>
      </c>
      <c r="J87" s="3">
        <f t="shared" si="30"/>
        <v>0</v>
      </c>
      <c r="K87" s="3" t="s">
        <v>16</v>
      </c>
      <c r="L87" s="3" t="str">
        <f t="shared" si="31"/>
        <v/>
      </c>
      <c r="M87" s="3" t="s">
        <v>21</v>
      </c>
      <c r="N87" s="4">
        <f t="shared" si="32"/>
        <v>0</v>
      </c>
      <c r="O87" s="3" t="s">
        <v>22</v>
      </c>
      <c r="P87" s="4">
        <f t="shared" si="33"/>
        <v>0</v>
      </c>
      <c r="Q87" s="3" t="s">
        <v>24</v>
      </c>
      <c r="R8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8" spans="1:18" ht="72" x14ac:dyDescent="0.3">
      <c r="A88"/>
      <c r="C88" s="6"/>
      <c r="D88" s="6"/>
      <c r="E88" s="3" t="s">
        <v>23</v>
      </c>
      <c r="F88" s="3" t="str">
        <f t="shared" si="28"/>
        <v/>
      </c>
      <c r="G88" s="3" t="s">
        <v>14</v>
      </c>
      <c r="H88" s="3">
        <f t="shared" si="29"/>
        <v>0</v>
      </c>
      <c r="I88" s="3" t="s">
        <v>15</v>
      </c>
      <c r="J88" s="3">
        <f t="shared" si="30"/>
        <v>0</v>
      </c>
      <c r="K88" s="3" t="s">
        <v>16</v>
      </c>
      <c r="L88" s="3" t="str">
        <f t="shared" si="31"/>
        <v/>
      </c>
      <c r="M88" s="3" t="s">
        <v>21</v>
      </c>
      <c r="N88" s="4">
        <f t="shared" si="32"/>
        <v>0</v>
      </c>
      <c r="O88" s="3" t="s">
        <v>22</v>
      </c>
      <c r="P88" s="4">
        <f t="shared" si="33"/>
        <v>0</v>
      </c>
      <c r="Q88" s="3" t="s">
        <v>24</v>
      </c>
      <c r="R8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89" spans="1:18" ht="72" x14ac:dyDescent="0.3">
      <c r="A89"/>
      <c r="C89" s="6"/>
      <c r="D89" s="6"/>
      <c r="E89" s="3" t="s">
        <v>23</v>
      </c>
      <c r="F89" s="3" t="str">
        <f t="shared" si="28"/>
        <v/>
      </c>
      <c r="G89" s="3" t="s">
        <v>14</v>
      </c>
      <c r="H89" s="3">
        <f t="shared" si="29"/>
        <v>0</v>
      </c>
      <c r="I89" s="3" t="s">
        <v>15</v>
      </c>
      <c r="J89" s="3">
        <f t="shared" si="30"/>
        <v>0</v>
      </c>
      <c r="K89" s="3" t="s">
        <v>16</v>
      </c>
      <c r="L89" s="3" t="str">
        <f t="shared" si="31"/>
        <v/>
      </c>
      <c r="M89" s="3" t="s">
        <v>21</v>
      </c>
      <c r="N89" s="4">
        <f t="shared" si="32"/>
        <v>0</v>
      </c>
      <c r="O89" s="3" t="s">
        <v>22</v>
      </c>
      <c r="P89" s="4">
        <f t="shared" si="33"/>
        <v>0</v>
      </c>
      <c r="Q89" s="3" t="s">
        <v>24</v>
      </c>
      <c r="R8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0" spans="1:18" ht="72" x14ac:dyDescent="0.3">
      <c r="A90"/>
      <c r="C90" s="6"/>
      <c r="D90" s="6"/>
      <c r="E90" s="3" t="s">
        <v>23</v>
      </c>
      <c r="F90" s="3" t="str">
        <f t="shared" si="28"/>
        <v/>
      </c>
      <c r="G90" s="3" t="s">
        <v>14</v>
      </c>
      <c r="H90" s="3">
        <f t="shared" si="29"/>
        <v>0</v>
      </c>
      <c r="I90" s="3" t="s">
        <v>15</v>
      </c>
      <c r="J90" s="3">
        <f t="shared" si="30"/>
        <v>0</v>
      </c>
      <c r="K90" s="3" t="s">
        <v>16</v>
      </c>
      <c r="L90" s="3" t="str">
        <f t="shared" si="31"/>
        <v/>
      </c>
      <c r="M90" s="3" t="s">
        <v>21</v>
      </c>
      <c r="N90" s="4">
        <f t="shared" si="32"/>
        <v>0</v>
      </c>
      <c r="O90" s="3" t="s">
        <v>22</v>
      </c>
      <c r="P90" s="4">
        <f t="shared" si="33"/>
        <v>0</v>
      </c>
      <c r="Q90" s="3" t="s">
        <v>24</v>
      </c>
      <c r="R9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1" spans="1:18" ht="72" x14ac:dyDescent="0.3">
      <c r="A91"/>
      <c r="C91" s="6"/>
      <c r="D91" s="6"/>
      <c r="E91" s="3" t="s">
        <v>23</v>
      </c>
      <c r="F91" s="3" t="str">
        <f t="shared" si="28"/>
        <v/>
      </c>
      <c r="G91" s="3" t="s">
        <v>14</v>
      </c>
      <c r="H91" s="3">
        <f t="shared" si="29"/>
        <v>0</v>
      </c>
      <c r="I91" s="3" t="s">
        <v>15</v>
      </c>
      <c r="J91" s="3">
        <f t="shared" si="30"/>
        <v>0</v>
      </c>
      <c r="K91" s="3" t="s">
        <v>16</v>
      </c>
      <c r="L91" s="3" t="str">
        <f t="shared" si="31"/>
        <v/>
      </c>
      <c r="M91" s="3" t="s">
        <v>21</v>
      </c>
      <c r="N91" s="4">
        <f t="shared" si="32"/>
        <v>0</v>
      </c>
      <c r="O91" s="3" t="s">
        <v>22</v>
      </c>
      <c r="P91" s="4">
        <f t="shared" si="33"/>
        <v>0</v>
      </c>
      <c r="Q91" s="3" t="s">
        <v>24</v>
      </c>
      <c r="R9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2" spans="1:18" ht="72" x14ac:dyDescent="0.3">
      <c r="A92"/>
      <c r="C92" s="6"/>
      <c r="D92" s="6"/>
      <c r="E92" s="3" t="s">
        <v>23</v>
      </c>
      <c r="F92" s="3" t="str">
        <f t="shared" si="28"/>
        <v/>
      </c>
      <c r="G92" s="3" t="s">
        <v>14</v>
      </c>
      <c r="H92" s="3">
        <f t="shared" si="29"/>
        <v>0</v>
      </c>
      <c r="I92" s="3" t="s">
        <v>15</v>
      </c>
      <c r="J92" s="3">
        <f t="shared" si="30"/>
        <v>0</v>
      </c>
      <c r="K92" s="3" t="s">
        <v>16</v>
      </c>
      <c r="L92" s="3" t="str">
        <f t="shared" si="31"/>
        <v/>
      </c>
      <c r="M92" s="3" t="s">
        <v>21</v>
      </c>
      <c r="N92" s="4">
        <f t="shared" si="32"/>
        <v>0</v>
      </c>
      <c r="O92" s="3" t="s">
        <v>22</v>
      </c>
      <c r="P92" s="4">
        <f t="shared" si="33"/>
        <v>0</v>
      </c>
      <c r="Q92" s="3" t="s">
        <v>24</v>
      </c>
      <c r="R9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3" spans="1:18" ht="72" x14ac:dyDescent="0.3">
      <c r="A93"/>
      <c r="C93" s="6"/>
      <c r="D93" s="6"/>
      <c r="E93" s="3" t="s">
        <v>23</v>
      </c>
      <c r="F93" s="3" t="str">
        <f t="shared" si="28"/>
        <v/>
      </c>
      <c r="G93" s="3" t="s">
        <v>14</v>
      </c>
      <c r="H93" s="3">
        <f t="shared" si="29"/>
        <v>0</v>
      </c>
      <c r="I93" s="3" t="s">
        <v>15</v>
      </c>
      <c r="J93" s="3">
        <f t="shared" si="30"/>
        <v>0</v>
      </c>
      <c r="K93" s="3" t="s">
        <v>16</v>
      </c>
      <c r="L93" s="3" t="str">
        <f t="shared" si="31"/>
        <v/>
      </c>
      <c r="M93" s="3" t="s">
        <v>21</v>
      </c>
      <c r="N93" s="4">
        <f t="shared" si="32"/>
        <v>0</v>
      </c>
      <c r="O93" s="3" t="s">
        <v>22</v>
      </c>
      <c r="P93" s="4">
        <f t="shared" si="33"/>
        <v>0</v>
      </c>
      <c r="Q93" s="3" t="s">
        <v>24</v>
      </c>
      <c r="R9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4" spans="1:18" ht="72" x14ac:dyDescent="0.3">
      <c r="A94"/>
      <c r="C94" s="6"/>
      <c r="D94" s="6"/>
      <c r="E94" s="3" t="s">
        <v>23</v>
      </c>
      <c r="F94" s="3" t="str">
        <f t="shared" si="28"/>
        <v/>
      </c>
      <c r="G94" s="3" t="s">
        <v>14</v>
      </c>
      <c r="H94" s="3">
        <f t="shared" si="29"/>
        <v>0</v>
      </c>
      <c r="I94" s="3" t="s">
        <v>15</v>
      </c>
      <c r="J94" s="3">
        <f t="shared" si="30"/>
        <v>0</v>
      </c>
      <c r="K94" s="3" t="s">
        <v>16</v>
      </c>
      <c r="L94" s="3" t="str">
        <f t="shared" si="31"/>
        <v/>
      </c>
      <c r="M94" s="3" t="s">
        <v>21</v>
      </c>
      <c r="N94" s="4">
        <f t="shared" si="32"/>
        <v>0</v>
      </c>
      <c r="O94" s="3" t="s">
        <v>22</v>
      </c>
      <c r="P94" s="4">
        <f t="shared" si="33"/>
        <v>0</v>
      </c>
      <c r="Q94" s="3" t="s">
        <v>24</v>
      </c>
      <c r="R9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5" spans="1:18" ht="72" x14ac:dyDescent="0.3">
      <c r="A95"/>
      <c r="C95" s="6"/>
      <c r="D95" s="6"/>
      <c r="E95" s="3" t="s">
        <v>23</v>
      </c>
      <c r="F95" s="3" t="str">
        <f t="shared" si="28"/>
        <v/>
      </c>
      <c r="G95" s="3" t="s">
        <v>14</v>
      </c>
      <c r="H95" s="3">
        <f t="shared" si="29"/>
        <v>0</v>
      </c>
      <c r="I95" s="3" t="s">
        <v>15</v>
      </c>
      <c r="J95" s="3">
        <f t="shared" si="30"/>
        <v>0</v>
      </c>
      <c r="K95" s="3" t="s">
        <v>16</v>
      </c>
      <c r="L95" s="3" t="str">
        <f t="shared" si="31"/>
        <v/>
      </c>
      <c r="M95" s="3" t="s">
        <v>21</v>
      </c>
      <c r="N95" s="4">
        <f t="shared" si="32"/>
        <v>0</v>
      </c>
      <c r="O95" s="3" t="s">
        <v>22</v>
      </c>
      <c r="P95" s="4">
        <f t="shared" si="33"/>
        <v>0</v>
      </c>
      <c r="Q95" s="3" t="s">
        <v>24</v>
      </c>
      <c r="R9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6" spans="1:18" ht="72" x14ac:dyDescent="0.3">
      <c r="A96"/>
      <c r="C96" s="6"/>
      <c r="D96" s="6"/>
      <c r="E96" s="3" t="s">
        <v>23</v>
      </c>
      <c r="F96" s="3" t="str">
        <f t="shared" si="28"/>
        <v/>
      </c>
      <c r="G96" s="3" t="s">
        <v>14</v>
      </c>
      <c r="H96" s="3">
        <f t="shared" si="29"/>
        <v>0</v>
      </c>
      <c r="I96" s="3" t="s">
        <v>15</v>
      </c>
      <c r="J96" s="3">
        <f t="shared" si="30"/>
        <v>0</v>
      </c>
      <c r="K96" s="3" t="s">
        <v>16</v>
      </c>
      <c r="L96" s="3" t="str">
        <f t="shared" si="31"/>
        <v/>
      </c>
      <c r="M96" s="3" t="s">
        <v>21</v>
      </c>
      <c r="N96" s="4">
        <f t="shared" si="32"/>
        <v>0</v>
      </c>
      <c r="O96" s="3" t="s">
        <v>22</v>
      </c>
      <c r="P96" s="4">
        <f t="shared" si="33"/>
        <v>0</v>
      </c>
      <c r="Q96" s="3" t="s">
        <v>24</v>
      </c>
      <c r="R9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7" spans="1:18" ht="72" x14ac:dyDescent="0.3">
      <c r="A97"/>
      <c r="C97" s="6"/>
      <c r="D97" s="6"/>
      <c r="E97" s="3" t="s">
        <v>23</v>
      </c>
      <c r="F97" s="3" t="str">
        <f t="shared" si="28"/>
        <v/>
      </c>
      <c r="G97" s="3" t="s">
        <v>14</v>
      </c>
      <c r="H97" s="3">
        <f t="shared" si="29"/>
        <v>0</v>
      </c>
      <c r="I97" s="3" t="s">
        <v>15</v>
      </c>
      <c r="J97" s="3">
        <f t="shared" si="30"/>
        <v>0</v>
      </c>
      <c r="K97" s="3" t="s">
        <v>16</v>
      </c>
      <c r="L97" s="3" t="str">
        <f t="shared" si="31"/>
        <v/>
      </c>
      <c r="M97" s="3" t="s">
        <v>21</v>
      </c>
      <c r="N97" s="4">
        <f t="shared" si="32"/>
        <v>0</v>
      </c>
      <c r="O97" s="3" t="s">
        <v>22</v>
      </c>
      <c r="P97" s="4">
        <f t="shared" si="33"/>
        <v>0</v>
      </c>
      <c r="Q97" s="3" t="s">
        <v>24</v>
      </c>
      <c r="R9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8" spans="1:18" ht="72" x14ac:dyDescent="0.3">
      <c r="A98"/>
      <c r="C98" s="6"/>
      <c r="D98" s="6"/>
      <c r="E98" s="3" t="s">
        <v>23</v>
      </c>
      <c r="F98" s="3" t="str">
        <f t="shared" si="28"/>
        <v/>
      </c>
      <c r="G98" s="3" t="s">
        <v>14</v>
      </c>
      <c r="H98" s="3">
        <f t="shared" si="29"/>
        <v>0</v>
      </c>
      <c r="I98" s="3" t="s">
        <v>15</v>
      </c>
      <c r="J98" s="3">
        <f t="shared" si="30"/>
        <v>0</v>
      </c>
      <c r="K98" s="3" t="s">
        <v>16</v>
      </c>
      <c r="L98" s="3" t="str">
        <f t="shared" si="31"/>
        <v/>
      </c>
      <c r="M98" s="3" t="s">
        <v>21</v>
      </c>
      <c r="N98" s="4">
        <f t="shared" si="32"/>
        <v>0</v>
      </c>
      <c r="O98" s="3" t="s">
        <v>22</v>
      </c>
      <c r="P98" s="4">
        <f t="shared" si="33"/>
        <v>0</v>
      </c>
      <c r="Q98" s="3" t="s">
        <v>24</v>
      </c>
      <c r="R9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99" spans="1:18" ht="72" x14ac:dyDescent="0.3">
      <c r="A99"/>
      <c r="C99" s="6"/>
      <c r="D99" s="6"/>
      <c r="E99" s="3" t="s">
        <v>23</v>
      </c>
      <c r="F99" s="3" t="str">
        <f t="shared" si="28"/>
        <v/>
      </c>
      <c r="G99" s="3" t="s">
        <v>14</v>
      </c>
      <c r="H99" s="3">
        <f t="shared" si="29"/>
        <v>0</v>
      </c>
      <c r="I99" s="3" t="s">
        <v>15</v>
      </c>
      <c r="J99" s="3">
        <f t="shared" si="30"/>
        <v>0</v>
      </c>
      <c r="K99" s="3" t="s">
        <v>16</v>
      </c>
      <c r="L99" s="3" t="str">
        <f t="shared" si="31"/>
        <v/>
      </c>
      <c r="M99" s="3" t="s">
        <v>21</v>
      </c>
      <c r="N99" s="4">
        <f t="shared" si="32"/>
        <v>0</v>
      </c>
      <c r="O99" s="3" t="s">
        <v>22</v>
      </c>
      <c r="P99" s="4">
        <f t="shared" si="33"/>
        <v>0</v>
      </c>
      <c r="Q99" s="3" t="s">
        <v>24</v>
      </c>
      <c r="R9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0" spans="1:18" ht="72" x14ac:dyDescent="0.3">
      <c r="A100" s="8"/>
      <c r="C100" s="6"/>
      <c r="D100" s="6"/>
      <c r="E100" s="3" t="s">
        <v>23</v>
      </c>
      <c r="F100" s="3" t="str">
        <f t="shared" si="28"/>
        <v/>
      </c>
      <c r="G100" s="3" t="s">
        <v>14</v>
      </c>
      <c r="H100" s="3">
        <f t="shared" si="29"/>
        <v>0</v>
      </c>
      <c r="I100" s="3" t="s">
        <v>15</v>
      </c>
      <c r="J100" s="3">
        <f t="shared" si="30"/>
        <v>0</v>
      </c>
      <c r="K100" s="3" t="s">
        <v>16</v>
      </c>
      <c r="L100" s="3" t="str">
        <f t="shared" si="31"/>
        <v/>
      </c>
      <c r="M100" s="3" t="s">
        <v>21</v>
      </c>
      <c r="N100" s="4">
        <f t="shared" si="32"/>
        <v>0</v>
      </c>
      <c r="O100" s="3" t="s">
        <v>22</v>
      </c>
      <c r="P100" s="4">
        <f t="shared" si="33"/>
        <v>0</v>
      </c>
      <c r="Q100" s="3" t="s">
        <v>24</v>
      </c>
      <c r="R10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1" spans="1:18" ht="72" x14ac:dyDescent="0.3">
      <c r="A101" s="8"/>
      <c r="C101" s="6"/>
      <c r="D101" s="6"/>
      <c r="E101" s="3" t="s">
        <v>23</v>
      </c>
      <c r="F101" s="3" t="str">
        <f t="shared" si="28"/>
        <v/>
      </c>
      <c r="G101" s="3" t="s">
        <v>14</v>
      </c>
      <c r="H101" s="3">
        <f t="shared" si="29"/>
        <v>0</v>
      </c>
      <c r="I101" s="3" t="s">
        <v>15</v>
      </c>
      <c r="J101" s="3">
        <f t="shared" si="30"/>
        <v>0</v>
      </c>
      <c r="K101" s="3" t="s">
        <v>16</v>
      </c>
      <c r="L101" s="3" t="str">
        <f t="shared" si="31"/>
        <v/>
      </c>
      <c r="M101" s="3" t="s">
        <v>21</v>
      </c>
      <c r="N101" s="4">
        <f t="shared" si="32"/>
        <v>0</v>
      </c>
      <c r="O101" s="3" t="s">
        <v>22</v>
      </c>
      <c r="P101" s="4">
        <f t="shared" si="33"/>
        <v>0</v>
      </c>
      <c r="Q101" s="3" t="s">
        <v>24</v>
      </c>
      <c r="R10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2" spans="1:18" ht="72" x14ac:dyDescent="0.3">
      <c r="A102" s="8"/>
      <c r="C102" s="6"/>
      <c r="D102" s="6"/>
      <c r="E102" s="3" t="s">
        <v>23</v>
      </c>
      <c r="F102" s="3" t="str">
        <f t="shared" si="28"/>
        <v/>
      </c>
      <c r="G102" s="3" t="s">
        <v>14</v>
      </c>
      <c r="H102" s="3">
        <f t="shared" si="29"/>
        <v>0</v>
      </c>
      <c r="I102" s="3" t="s">
        <v>15</v>
      </c>
      <c r="J102" s="3">
        <f t="shared" si="30"/>
        <v>0</v>
      </c>
      <c r="K102" s="3" t="s">
        <v>16</v>
      </c>
      <c r="L102" s="3" t="str">
        <f t="shared" si="31"/>
        <v/>
      </c>
      <c r="M102" s="3" t="s">
        <v>21</v>
      </c>
      <c r="N102" s="4">
        <f t="shared" si="32"/>
        <v>0</v>
      </c>
      <c r="O102" s="3" t="s">
        <v>22</v>
      </c>
      <c r="P102" s="4">
        <f t="shared" si="33"/>
        <v>0</v>
      </c>
      <c r="Q102" s="3" t="s">
        <v>24</v>
      </c>
      <c r="R10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3" spans="1:18" ht="72" x14ac:dyDescent="0.3">
      <c r="A103" s="8"/>
      <c r="C103" s="6"/>
      <c r="D103" s="6"/>
      <c r="E103" s="3" t="s">
        <v>23</v>
      </c>
      <c r="F103" s="3" t="str">
        <f t="shared" si="28"/>
        <v/>
      </c>
      <c r="G103" s="3" t="s">
        <v>14</v>
      </c>
      <c r="H103" s="3">
        <f t="shared" si="29"/>
        <v>0</v>
      </c>
      <c r="I103" s="3" t="s">
        <v>15</v>
      </c>
      <c r="J103" s="3">
        <f t="shared" si="30"/>
        <v>0</v>
      </c>
      <c r="K103" s="3" t="s">
        <v>16</v>
      </c>
      <c r="L103" s="3" t="str">
        <f t="shared" si="31"/>
        <v/>
      </c>
      <c r="M103" s="3" t="s">
        <v>21</v>
      </c>
      <c r="N103" s="4">
        <f t="shared" si="32"/>
        <v>0</v>
      </c>
      <c r="O103" s="3" t="s">
        <v>22</v>
      </c>
      <c r="P103" s="4">
        <f t="shared" si="33"/>
        <v>0</v>
      </c>
      <c r="Q103" s="3" t="s">
        <v>24</v>
      </c>
      <c r="R10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4" spans="1:18" ht="72" x14ac:dyDescent="0.3">
      <c r="A104"/>
      <c r="C104" s="6"/>
      <c r="D104" s="6"/>
      <c r="E104" s="3" t="s">
        <v>23</v>
      </c>
      <c r="F104" s="3" t="str">
        <f t="shared" si="28"/>
        <v/>
      </c>
      <c r="G104" s="3" t="s">
        <v>14</v>
      </c>
      <c r="H104" s="3">
        <f t="shared" si="29"/>
        <v>0</v>
      </c>
      <c r="I104" s="3" t="s">
        <v>15</v>
      </c>
      <c r="J104" s="3">
        <f t="shared" si="30"/>
        <v>0</v>
      </c>
      <c r="K104" s="3" t="s">
        <v>16</v>
      </c>
      <c r="L104" s="3" t="str">
        <f t="shared" si="31"/>
        <v/>
      </c>
      <c r="M104" s="3" t="s">
        <v>21</v>
      </c>
      <c r="N104" s="4">
        <f t="shared" si="32"/>
        <v>0</v>
      </c>
      <c r="O104" s="3" t="s">
        <v>22</v>
      </c>
      <c r="P104" s="4">
        <f t="shared" si="33"/>
        <v>0</v>
      </c>
      <c r="Q104" s="3" t="s">
        <v>24</v>
      </c>
      <c r="R10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5" spans="1:18" ht="72" x14ac:dyDescent="0.3">
      <c r="A105"/>
      <c r="C105" s="6"/>
      <c r="D105" s="6"/>
      <c r="E105" s="3" t="s">
        <v>23</v>
      </c>
      <c r="F105" s="3" t="str">
        <f t="shared" si="28"/>
        <v/>
      </c>
      <c r="G105" s="3" t="s">
        <v>14</v>
      </c>
      <c r="H105" s="3">
        <f t="shared" si="29"/>
        <v>0</v>
      </c>
      <c r="I105" s="3" t="s">
        <v>15</v>
      </c>
      <c r="J105" s="3">
        <f t="shared" si="30"/>
        <v>0</v>
      </c>
      <c r="K105" s="3" t="s">
        <v>16</v>
      </c>
      <c r="L105" s="3" t="str">
        <f t="shared" si="31"/>
        <v/>
      </c>
      <c r="M105" s="3" t="s">
        <v>21</v>
      </c>
      <c r="N105" s="4">
        <f t="shared" si="32"/>
        <v>0</v>
      </c>
      <c r="O105" s="3" t="s">
        <v>22</v>
      </c>
      <c r="P105" s="4">
        <f t="shared" si="33"/>
        <v>0</v>
      </c>
      <c r="Q105" s="3" t="s">
        <v>24</v>
      </c>
      <c r="R10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6" spans="1:18" ht="72" x14ac:dyDescent="0.3">
      <c r="A106"/>
      <c r="C106" s="6"/>
      <c r="D106" s="6"/>
      <c r="E106" s="3" t="s">
        <v>23</v>
      </c>
      <c r="F106" s="3" t="str">
        <f t="shared" si="28"/>
        <v/>
      </c>
      <c r="G106" s="3" t="s">
        <v>14</v>
      </c>
      <c r="H106" s="3">
        <f t="shared" si="29"/>
        <v>0</v>
      </c>
      <c r="I106" s="3" t="s">
        <v>15</v>
      </c>
      <c r="J106" s="3">
        <f t="shared" si="30"/>
        <v>0</v>
      </c>
      <c r="K106" s="3" t="s">
        <v>16</v>
      </c>
      <c r="L106" s="3" t="str">
        <f t="shared" si="31"/>
        <v/>
      </c>
      <c r="M106" s="3" t="s">
        <v>21</v>
      </c>
      <c r="N106" s="4">
        <f t="shared" si="32"/>
        <v>0</v>
      </c>
      <c r="O106" s="3" t="s">
        <v>22</v>
      </c>
      <c r="P106" s="4">
        <f t="shared" si="33"/>
        <v>0</v>
      </c>
      <c r="Q106" s="3" t="s">
        <v>24</v>
      </c>
      <c r="R10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7" spans="1:18" ht="72" x14ac:dyDescent="0.3">
      <c r="A107"/>
      <c r="C107" s="6"/>
      <c r="D107" s="6"/>
      <c r="E107" s="3" t="s">
        <v>23</v>
      </c>
      <c r="F107" s="3" t="str">
        <f t="shared" si="28"/>
        <v/>
      </c>
      <c r="G107" s="3" t="s">
        <v>14</v>
      </c>
      <c r="H107" s="3">
        <f t="shared" si="29"/>
        <v>0</v>
      </c>
      <c r="I107" s="3" t="s">
        <v>15</v>
      </c>
      <c r="J107" s="3">
        <f t="shared" si="30"/>
        <v>0</v>
      </c>
      <c r="K107" s="3" t="s">
        <v>16</v>
      </c>
      <c r="L107" s="3" t="str">
        <f t="shared" si="31"/>
        <v/>
      </c>
      <c r="M107" s="3" t="s">
        <v>21</v>
      </c>
      <c r="N107" s="4">
        <f t="shared" si="32"/>
        <v>0</v>
      </c>
      <c r="O107" s="3" t="s">
        <v>22</v>
      </c>
      <c r="P107" s="4">
        <f t="shared" si="33"/>
        <v>0</v>
      </c>
      <c r="Q107" s="3" t="s">
        <v>24</v>
      </c>
      <c r="R10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8" spans="1:18" ht="72" x14ac:dyDescent="0.3">
      <c r="A108"/>
      <c r="C108" s="6"/>
      <c r="D108" s="6"/>
      <c r="E108" s="3" t="s">
        <v>23</v>
      </c>
      <c r="F108" s="3" t="str">
        <f t="shared" si="28"/>
        <v/>
      </c>
      <c r="G108" s="3" t="s">
        <v>14</v>
      </c>
      <c r="H108" s="3">
        <f t="shared" si="29"/>
        <v>0</v>
      </c>
      <c r="I108" s="3" t="s">
        <v>15</v>
      </c>
      <c r="J108" s="3">
        <f t="shared" si="30"/>
        <v>0</v>
      </c>
      <c r="K108" s="3" t="s">
        <v>16</v>
      </c>
      <c r="L108" s="3" t="str">
        <f t="shared" si="31"/>
        <v/>
      </c>
      <c r="M108" s="3" t="s">
        <v>21</v>
      </c>
      <c r="N108" s="4">
        <f t="shared" si="32"/>
        <v>0</v>
      </c>
      <c r="O108" s="3" t="s">
        <v>22</v>
      </c>
      <c r="P108" s="4">
        <f t="shared" si="33"/>
        <v>0</v>
      </c>
      <c r="Q108" s="3" t="s">
        <v>24</v>
      </c>
      <c r="R10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09" spans="1:18" ht="72" x14ac:dyDescent="0.3">
      <c r="A109"/>
      <c r="C109" s="6"/>
      <c r="D109" s="6"/>
      <c r="E109" s="3" t="s">
        <v>23</v>
      </c>
      <c r="F109" s="3" t="str">
        <f t="shared" si="28"/>
        <v/>
      </c>
      <c r="G109" s="3" t="s">
        <v>14</v>
      </c>
      <c r="H109" s="3">
        <f t="shared" si="29"/>
        <v>0</v>
      </c>
      <c r="I109" s="3" t="s">
        <v>15</v>
      </c>
      <c r="J109" s="3">
        <f t="shared" si="30"/>
        <v>0</v>
      </c>
      <c r="K109" s="3" t="s">
        <v>16</v>
      </c>
      <c r="L109" s="3" t="str">
        <f t="shared" si="31"/>
        <v/>
      </c>
      <c r="M109" s="3" t="s">
        <v>21</v>
      </c>
      <c r="N109" s="4">
        <f t="shared" si="32"/>
        <v>0</v>
      </c>
      <c r="O109" s="3" t="s">
        <v>22</v>
      </c>
      <c r="P109" s="4">
        <f t="shared" si="33"/>
        <v>0</v>
      </c>
      <c r="Q109" s="3" t="s">
        <v>24</v>
      </c>
      <c r="R10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0" spans="1:18" ht="72" x14ac:dyDescent="0.3">
      <c r="A110"/>
      <c r="C110" s="6"/>
      <c r="D110" s="6"/>
      <c r="E110" s="3" t="s">
        <v>23</v>
      </c>
      <c r="F110" s="3" t="str">
        <f t="shared" si="28"/>
        <v/>
      </c>
      <c r="G110" s="3" t="s">
        <v>14</v>
      </c>
      <c r="H110" s="3">
        <f t="shared" si="29"/>
        <v>0</v>
      </c>
      <c r="I110" s="3" t="s">
        <v>15</v>
      </c>
      <c r="J110" s="3">
        <f t="shared" si="30"/>
        <v>0</v>
      </c>
      <c r="K110" s="3" t="s">
        <v>16</v>
      </c>
      <c r="L110" s="3" t="str">
        <f t="shared" si="31"/>
        <v/>
      </c>
      <c r="M110" s="3" t="s">
        <v>21</v>
      </c>
      <c r="N110" s="4">
        <f t="shared" si="32"/>
        <v>0</v>
      </c>
      <c r="O110" s="3" t="s">
        <v>22</v>
      </c>
      <c r="P110" s="4">
        <f t="shared" si="33"/>
        <v>0</v>
      </c>
      <c r="Q110" s="3" t="s">
        <v>24</v>
      </c>
      <c r="R11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1" spans="1:18" ht="72" x14ac:dyDescent="0.3">
      <c r="A111"/>
      <c r="C111" s="6"/>
      <c r="D111" s="6"/>
      <c r="E111" s="3" t="s">
        <v>23</v>
      </c>
      <c r="F111" s="3" t="str">
        <f t="shared" si="28"/>
        <v/>
      </c>
      <c r="G111" s="3" t="s">
        <v>14</v>
      </c>
      <c r="H111" s="3">
        <f t="shared" si="29"/>
        <v>0</v>
      </c>
      <c r="I111" s="3" t="s">
        <v>15</v>
      </c>
      <c r="J111" s="3">
        <f t="shared" si="30"/>
        <v>0</v>
      </c>
      <c r="K111" s="3" t="s">
        <v>16</v>
      </c>
      <c r="L111" s="3" t="str">
        <f t="shared" si="31"/>
        <v/>
      </c>
      <c r="M111" s="3" t="s">
        <v>21</v>
      </c>
      <c r="N111" s="4">
        <f t="shared" si="32"/>
        <v>0</v>
      </c>
      <c r="O111" s="3" t="s">
        <v>22</v>
      </c>
      <c r="P111" s="4">
        <f t="shared" si="33"/>
        <v>0</v>
      </c>
      <c r="Q111" s="3" t="s">
        <v>24</v>
      </c>
      <c r="R11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2" spans="1:18" ht="72" x14ac:dyDescent="0.3">
      <c r="A112"/>
      <c r="C112" s="6"/>
      <c r="D112" s="6"/>
      <c r="E112" s="3" t="s">
        <v>23</v>
      </c>
      <c r="F112" s="3" t="str">
        <f t="shared" si="28"/>
        <v/>
      </c>
      <c r="G112" s="3" t="s">
        <v>14</v>
      </c>
      <c r="H112" s="3">
        <f t="shared" si="29"/>
        <v>0</v>
      </c>
      <c r="I112" s="3" t="s">
        <v>15</v>
      </c>
      <c r="J112" s="3">
        <f t="shared" si="30"/>
        <v>0</v>
      </c>
      <c r="K112" s="3" t="s">
        <v>16</v>
      </c>
      <c r="L112" s="3" t="str">
        <f t="shared" si="31"/>
        <v/>
      </c>
      <c r="M112" s="3" t="s">
        <v>21</v>
      </c>
      <c r="N112" s="4">
        <f t="shared" si="32"/>
        <v>0</v>
      </c>
      <c r="O112" s="3" t="s">
        <v>22</v>
      </c>
      <c r="P112" s="4">
        <f t="shared" si="33"/>
        <v>0</v>
      </c>
      <c r="Q112" s="3" t="s">
        <v>24</v>
      </c>
      <c r="R11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3" spans="1:18" ht="72" x14ac:dyDescent="0.3">
      <c r="A113"/>
      <c r="C113" s="6"/>
      <c r="D113" s="6"/>
      <c r="E113" s="3" t="s">
        <v>23</v>
      </c>
      <c r="F113" s="3" t="str">
        <f t="shared" si="28"/>
        <v/>
      </c>
      <c r="G113" s="3" t="s">
        <v>14</v>
      </c>
      <c r="H113" s="3">
        <f t="shared" si="29"/>
        <v>0</v>
      </c>
      <c r="I113" s="3" t="s">
        <v>15</v>
      </c>
      <c r="J113" s="3">
        <f t="shared" si="30"/>
        <v>0</v>
      </c>
      <c r="K113" s="3" t="s">
        <v>16</v>
      </c>
      <c r="L113" s="3" t="str">
        <f t="shared" si="31"/>
        <v/>
      </c>
      <c r="M113" s="3" t="s">
        <v>21</v>
      </c>
      <c r="N113" s="4">
        <f t="shared" si="32"/>
        <v>0</v>
      </c>
      <c r="O113" s="3" t="s">
        <v>22</v>
      </c>
      <c r="P113" s="4">
        <f t="shared" si="33"/>
        <v>0</v>
      </c>
      <c r="Q113" s="3" t="s">
        <v>24</v>
      </c>
      <c r="R11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4" spans="1:18" ht="72" x14ac:dyDescent="0.3">
      <c r="A114"/>
      <c r="C114" s="6"/>
      <c r="D114" s="6"/>
      <c r="E114" s="3" t="s">
        <v>23</v>
      </c>
      <c r="F114" s="3" t="str">
        <f t="shared" si="28"/>
        <v/>
      </c>
      <c r="G114" s="3" t="s">
        <v>14</v>
      </c>
      <c r="H114" s="3">
        <f t="shared" si="29"/>
        <v>0</v>
      </c>
      <c r="I114" s="3" t="s">
        <v>15</v>
      </c>
      <c r="J114" s="3">
        <f t="shared" si="30"/>
        <v>0</v>
      </c>
      <c r="K114" s="3" t="s">
        <v>16</v>
      </c>
      <c r="L114" s="3" t="str">
        <f t="shared" si="31"/>
        <v/>
      </c>
      <c r="M114" s="3" t="s">
        <v>21</v>
      </c>
      <c r="N114" s="4">
        <f t="shared" si="32"/>
        <v>0</v>
      </c>
      <c r="O114" s="3" t="s">
        <v>22</v>
      </c>
      <c r="P114" s="4">
        <f t="shared" si="33"/>
        <v>0</v>
      </c>
      <c r="Q114" s="3" t="s">
        <v>24</v>
      </c>
      <c r="R11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5" spans="1:18" ht="72" x14ac:dyDescent="0.3">
      <c r="A115"/>
      <c r="C115" s="6"/>
      <c r="D115" s="6"/>
      <c r="E115" s="3" t="s">
        <v>23</v>
      </c>
      <c r="F115" s="3" t="str">
        <f t="shared" si="28"/>
        <v/>
      </c>
      <c r="G115" s="3" t="s">
        <v>14</v>
      </c>
      <c r="H115" s="3">
        <f t="shared" si="29"/>
        <v>0</v>
      </c>
      <c r="I115" s="3" t="s">
        <v>15</v>
      </c>
      <c r="J115" s="3">
        <f t="shared" si="30"/>
        <v>0</v>
      </c>
      <c r="K115" s="3" t="s">
        <v>16</v>
      </c>
      <c r="L115" s="3" t="str">
        <f t="shared" si="31"/>
        <v/>
      </c>
      <c r="M115" s="3" t="s">
        <v>21</v>
      </c>
      <c r="N115" s="4">
        <f t="shared" si="32"/>
        <v>0</v>
      </c>
      <c r="O115" s="3" t="s">
        <v>22</v>
      </c>
      <c r="P115" s="4">
        <f t="shared" si="33"/>
        <v>0</v>
      </c>
      <c r="Q115" s="3" t="s">
        <v>24</v>
      </c>
      <c r="R11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6" spans="1:18" ht="72" x14ac:dyDescent="0.3">
      <c r="A116"/>
      <c r="C116" s="6"/>
      <c r="D116" s="6"/>
      <c r="E116" s="3" t="s">
        <v>23</v>
      </c>
      <c r="F116" s="3" t="str">
        <f t="shared" si="28"/>
        <v/>
      </c>
      <c r="G116" s="3" t="s">
        <v>14</v>
      </c>
      <c r="H116" s="3">
        <f t="shared" si="29"/>
        <v>0</v>
      </c>
      <c r="I116" s="3" t="s">
        <v>15</v>
      </c>
      <c r="J116" s="3">
        <f t="shared" si="30"/>
        <v>0</v>
      </c>
      <c r="K116" s="3" t="s">
        <v>16</v>
      </c>
      <c r="L116" s="3" t="str">
        <f t="shared" si="31"/>
        <v/>
      </c>
      <c r="M116" s="3" t="s">
        <v>21</v>
      </c>
      <c r="N116" s="4">
        <f t="shared" si="32"/>
        <v>0</v>
      </c>
      <c r="O116" s="3" t="s">
        <v>22</v>
      </c>
      <c r="P116" s="4">
        <f t="shared" si="33"/>
        <v>0</v>
      </c>
      <c r="Q116" s="3" t="s">
        <v>24</v>
      </c>
      <c r="R11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7" spans="1:18" ht="72" x14ac:dyDescent="0.3">
      <c r="A117"/>
      <c r="C117" s="6"/>
      <c r="D117" s="6"/>
      <c r="E117" s="3" t="s">
        <v>23</v>
      </c>
      <c r="F117" s="3" t="str">
        <f t="shared" si="28"/>
        <v/>
      </c>
      <c r="G117" s="3" t="s">
        <v>14</v>
      </c>
      <c r="H117" s="3">
        <f t="shared" si="29"/>
        <v>0</v>
      </c>
      <c r="I117" s="3" t="s">
        <v>15</v>
      </c>
      <c r="J117" s="3">
        <f t="shared" si="30"/>
        <v>0</v>
      </c>
      <c r="K117" s="3" t="s">
        <v>16</v>
      </c>
      <c r="L117" s="3" t="str">
        <f t="shared" si="31"/>
        <v/>
      </c>
      <c r="M117" s="3" t="s">
        <v>21</v>
      </c>
      <c r="N117" s="4">
        <f t="shared" si="32"/>
        <v>0</v>
      </c>
      <c r="O117" s="3" t="s">
        <v>22</v>
      </c>
      <c r="P117" s="4">
        <f t="shared" si="33"/>
        <v>0</v>
      </c>
      <c r="Q117" s="3" t="s">
        <v>24</v>
      </c>
      <c r="R11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8" spans="1:18" ht="72" x14ac:dyDescent="0.3">
      <c r="A118"/>
      <c r="C118" s="6"/>
      <c r="D118" s="6"/>
      <c r="E118" s="3" t="s">
        <v>23</v>
      </c>
      <c r="F118" s="3" t="str">
        <f t="shared" si="28"/>
        <v/>
      </c>
      <c r="G118" s="3" t="s">
        <v>14</v>
      </c>
      <c r="H118" s="3">
        <f t="shared" si="29"/>
        <v>0</v>
      </c>
      <c r="I118" s="3" t="s">
        <v>15</v>
      </c>
      <c r="J118" s="3">
        <f t="shared" si="30"/>
        <v>0</v>
      </c>
      <c r="K118" s="3" t="s">
        <v>16</v>
      </c>
      <c r="L118" s="3" t="str">
        <f t="shared" si="31"/>
        <v/>
      </c>
      <c r="M118" s="3" t="s">
        <v>21</v>
      </c>
      <c r="N118" s="4">
        <f t="shared" si="32"/>
        <v>0</v>
      </c>
      <c r="O118" s="3" t="s">
        <v>22</v>
      </c>
      <c r="P118" s="4">
        <f t="shared" si="33"/>
        <v>0</v>
      </c>
      <c r="Q118" s="3" t="s">
        <v>24</v>
      </c>
      <c r="R11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19" spans="1:18" ht="72" x14ac:dyDescent="0.3">
      <c r="A119"/>
      <c r="C119" s="6"/>
      <c r="D119" s="6"/>
      <c r="E119" s="3" t="s">
        <v>23</v>
      </c>
      <c r="F119" s="3" t="str">
        <f t="shared" si="28"/>
        <v/>
      </c>
      <c r="G119" s="3" t="s">
        <v>14</v>
      </c>
      <c r="H119" s="3">
        <f t="shared" si="29"/>
        <v>0</v>
      </c>
      <c r="I119" s="3" t="s">
        <v>15</v>
      </c>
      <c r="J119" s="3">
        <f t="shared" si="30"/>
        <v>0</v>
      </c>
      <c r="K119" s="3" t="s">
        <v>16</v>
      </c>
      <c r="L119" s="3" t="str">
        <f t="shared" si="31"/>
        <v/>
      </c>
      <c r="M119" s="3" t="s">
        <v>21</v>
      </c>
      <c r="N119" s="4">
        <f t="shared" si="32"/>
        <v>0</v>
      </c>
      <c r="O119" s="3" t="s">
        <v>22</v>
      </c>
      <c r="P119" s="4">
        <f t="shared" si="33"/>
        <v>0</v>
      </c>
      <c r="Q119" s="3" t="s">
        <v>24</v>
      </c>
      <c r="R11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0" spans="1:18" ht="72" x14ac:dyDescent="0.3">
      <c r="A120"/>
      <c r="C120" s="6"/>
      <c r="D120" s="6"/>
      <c r="E120" s="3" t="s">
        <v>23</v>
      </c>
      <c r="F120" s="3" t="str">
        <f t="shared" si="28"/>
        <v/>
      </c>
      <c r="G120" s="3" t="s">
        <v>14</v>
      </c>
      <c r="H120" s="3">
        <f t="shared" si="29"/>
        <v>0</v>
      </c>
      <c r="I120" s="3" t="s">
        <v>15</v>
      </c>
      <c r="J120" s="3">
        <f t="shared" si="30"/>
        <v>0</v>
      </c>
      <c r="K120" s="3" t="s">
        <v>16</v>
      </c>
      <c r="L120" s="3" t="str">
        <f t="shared" si="31"/>
        <v/>
      </c>
      <c r="M120" s="3" t="s">
        <v>21</v>
      </c>
      <c r="N120" s="4">
        <f t="shared" si="32"/>
        <v>0</v>
      </c>
      <c r="O120" s="3" t="s">
        <v>22</v>
      </c>
      <c r="P120" s="4">
        <f t="shared" si="33"/>
        <v>0</v>
      </c>
      <c r="Q120" s="3" t="s">
        <v>24</v>
      </c>
      <c r="R12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1" spans="1:18" ht="72" x14ac:dyDescent="0.3">
      <c r="A121"/>
      <c r="C121" s="6"/>
      <c r="D121" s="6"/>
      <c r="E121" s="3" t="s">
        <v>23</v>
      </c>
      <c r="F121" s="3" t="str">
        <f t="shared" si="28"/>
        <v/>
      </c>
      <c r="G121" s="3" t="s">
        <v>14</v>
      </c>
      <c r="H121" s="3">
        <f t="shared" si="29"/>
        <v>0</v>
      </c>
      <c r="I121" s="3" t="s">
        <v>15</v>
      </c>
      <c r="J121" s="3">
        <f t="shared" si="30"/>
        <v>0</v>
      </c>
      <c r="K121" s="3" t="s">
        <v>16</v>
      </c>
      <c r="L121" s="3" t="str">
        <f t="shared" si="31"/>
        <v/>
      </c>
      <c r="M121" s="3" t="s">
        <v>21</v>
      </c>
      <c r="N121" s="4">
        <f t="shared" si="32"/>
        <v>0</v>
      </c>
      <c r="O121" s="3" t="s">
        <v>22</v>
      </c>
      <c r="P121" s="4">
        <f t="shared" si="33"/>
        <v>0</v>
      </c>
      <c r="Q121" s="3" t="s">
        <v>24</v>
      </c>
      <c r="R12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2" spans="1:18" ht="72" x14ac:dyDescent="0.3">
      <c r="A122"/>
      <c r="C122" s="6"/>
      <c r="D122" s="6"/>
      <c r="E122" s="3" t="s">
        <v>23</v>
      </c>
      <c r="F122" s="3" t="str">
        <f t="shared" si="28"/>
        <v/>
      </c>
      <c r="G122" s="3" t="s">
        <v>14</v>
      </c>
      <c r="H122" s="3">
        <f t="shared" si="29"/>
        <v>0</v>
      </c>
      <c r="I122" s="3" t="s">
        <v>15</v>
      </c>
      <c r="J122" s="3">
        <f t="shared" si="30"/>
        <v>0</v>
      </c>
      <c r="K122" s="3" t="s">
        <v>16</v>
      </c>
      <c r="L122" s="3" t="str">
        <f t="shared" si="31"/>
        <v/>
      </c>
      <c r="M122" s="3" t="s">
        <v>21</v>
      </c>
      <c r="N122" s="4">
        <f t="shared" si="32"/>
        <v>0</v>
      </c>
      <c r="O122" s="3" t="s">
        <v>22</v>
      </c>
      <c r="P122" s="4">
        <f t="shared" si="33"/>
        <v>0</v>
      </c>
      <c r="Q122" s="3" t="s">
        <v>24</v>
      </c>
      <c r="R12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3" spans="1:18" ht="72" x14ac:dyDescent="0.3">
      <c r="A123"/>
      <c r="C123" s="6"/>
      <c r="D123" s="6"/>
      <c r="E123" s="3" t="s">
        <v>23</v>
      </c>
      <c r="F123" s="3" t="str">
        <f t="shared" si="28"/>
        <v/>
      </c>
      <c r="G123" s="3" t="s">
        <v>14</v>
      </c>
      <c r="H123" s="3">
        <f t="shared" si="29"/>
        <v>0</v>
      </c>
      <c r="I123" s="3" t="s">
        <v>15</v>
      </c>
      <c r="J123" s="3">
        <f t="shared" si="30"/>
        <v>0</v>
      </c>
      <c r="K123" s="3" t="s">
        <v>16</v>
      </c>
      <c r="L123" s="3" t="str">
        <f t="shared" si="31"/>
        <v/>
      </c>
      <c r="M123" s="3" t="s">
        <v>21</v>
      </c>
      <c r="N123" s="4">
        <f t="shared" si="32"/>
        <v>0</v>
      </c>
      <c r="O123" s="3" t="s">
        <v>22</v>
      </c>
      <c r="P123" s="4">
        <f t="shared" si="33"/>
        <v>0</v>
      </c>
      <c r="Q123" s="3" t="s">
        <v>24</v>
      </c>
      <c r="R12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4" spans="1:18" ht="72" x14ac:dyDescent="0.3">
      <c r="A124"/>
      <c r="C124" s="6"/>
      <c r="D124" s="6"/>
      <c r="E124" s="3" t="s">
        <v>23</v>
      </c>
      <c r="F124" s="3" t="str">
        <f t="shared" si="28"/>
        <v/>
      </c>
      <c r="G124" s="3" t="s">
        <v>14</v>
      </c>
      <c r="H124" s="3">
        <f t="shared" si="29"/>
        <v>0</v>
      </c>
      <c r="I124" s="3" t="s">
        <v>15</v>
      </c>
      <c r="J124" s="3">
        <f t="shared" si="30"/>
        <v>0</v>
      </c>
      <c r="K124" s="3" t="s">
        <v>16</v>
      </c>
      <c r="L124" s="3" t="str">
        <f t="shared" si="31"/>
        <v/>
      </c>
      <c r="M124" s="3" t="s">
        <v>21</v>
      </c>
      <c r="N124" s="4">
        <f t="shared" si="32"/>
        <v>0</v>
      </c>
      <c r="O124" s="3" t="s">
        <v>22</v>
      </c>
      <c r="P124" s="4">
        <f t="shared" si="33"/>
        <v>0</v>
      </c>
      <c r="Q124" s="3" t="s">
        <v>24</v>
      </c>
      <c r="R12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5" spans="1:18" ht="72" x14ac:dyDescent="0.3">
      <c r="A125"/>
      <c r="C125" s="6"/>
      <c r="D125" s="6"/>
      <c r="E125" s="3" t="s">
        <v>23</v>
      </c>
      <c r="F125" s="3" t="str">
        <f t="shared" si="28"/>
        <v/>
      </c>
      <c r="G125" s="3" t="s">
        <v>14</v>
      </c>
      <c r="H125" s="3">
        <f t="shared" si="29"/>
        <v>0</v>
      </c>
      <c r="I125" s="3" t="s">
        <v>15</v>
      </c>
      <c r="J125" s="3">
        <f t="shared" si="30"/>
        <v>0</v>
      </c>
      <c r="K125" s="3" t="s">
        <v>16</v>
      </c>
      <c r="L125" s="3" t="str">
        <f t="shared" si="31"/>
        <v/>
      </c>
      <c r="M125" s="3" t="s">
        <v>21</v>
      </c>
      <c r="N125" s="4">
        <f t="shared" si="32"/>
        <v>0</v>
      </c>
      <c r="O125" s="3" t="s">
        <v>22</v>
      </c>
      <c r="P125" s="4">
        <f t="shared" si="33"/>
        <v>0</v>
      </c>
      <c r="Q125" s="3" t="s">
        <v>24</v>
      </c>
      <c r="R12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6" spans="1:18" ht="72" x14ac:dyDescent="0.3">
      <c r="A126"/>
      <c r="C126" s="6"/>
      <c r="D126" s="6"/>
      <c r="E126" s="3" t="s">
        <v>23</v>
      </c>
      <c r="F126" s="3" t="str">
        <f t="shared" si="28"/>
        <v/>
      </c>
      <c r="G126" s="3" t="s">
        <v>14</v>
      </c>
      <c r="H126" s="3">
        <f t="shared" si="29"/>
        <v>0</v>
      </c>
      <c r="I126" s="3" t="s">
        <v>15</v>
      </c>
      <c r="J126" s="3">
        <f t="shared" si="30"/>
        <v>0</v>
      </c>
      <c r="K126" s="3" t="s">
        <v>16</v>
      </c>
      <c r="L126" s="3" t="str">
        <f t="shared" si="31"/>
        <v/>
      </c>
      <c r="M126" s="3" t="s">
        <v>21</v>
      </c>
      <c r="N126" s="4">
        <f t="shared" si="32"/>
        <v>0</v>
      </c>
      <c r="O126" s="3" t="s">
        <v>22</v>
      </c>
      <c r="P126" s="4">
        <f t="shared" si="33"/>
        <v>0</v>
      </c>
      <c r="Q126" s="3" t="s">
        <v>24</v>
      </c>
      <c r="R12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7" spans="1:18" ht="72" x14ac:dyDescent="0.3">
      <c r="A127"/>
      <c r="C127" s="6"/>
      <c r="D127" s="6"/>
      <c r="E127" s="3" t="s">
        <v>23</v>
      </c>
      <c r="F127" s="3" t="str">
        <f t="shared" si="28"/>
        <v/>
      </c>
      <c r="G127" s="3" t="s">
        <v>14</v>
      </c>
      <c r="H127" s="3">
        <f t="shared" si="29"/>
        <v>0</v>
      </c>
      <c r="I127" s="3" t="s">
        <v>15</v>
      </c>
      <c r="J127" s="3">
        <f t="shared" si="30"/>
        <v>0</v>
      </c>
      <c r="K127" s="3" t="s">
        <v>16</v>
      </c>
      <c r="L127" s="3" t="str">
        <f t="shared" si="31"/>
        <v/>
      </c>
      <c r="M127" s="3" t="s">
        <v>21</v>
      </c>
      <c r="N127" s="4">
        <f t="shared" si="32"/>
        <v>0</v>
      </c>
      <c r="O127" s="3" t="s">
        <v>22</v>
      </c>
      <c r="P127" s="4">
        <f t="shared" si="33"/>
        <v>0</v>
      </c>
      <c r="Q127" s="3" t="s">
        <v>24</v>
      </c>
      <c r="R12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8" spans="1:18" ht="72" x14ac:dyDescent="0.3">
      <c r="A128"/>
      <c r="C128" s="6"/>
      <c r="D128" s="6"/>
      <c r="E128" s="3" t="s">
        <v>23</v>
      </c>
      <c r="F128" s="3" t="str">
        <f t="shared" si="28"/>
        <v/>
      </c>
      <c r="G128" s="3" t="s">
        <v>14</v>
      </c>
      <c r="H128" s="3">
        <f t="shared" si="29"/>
        <v>0</v>
      </c>
      <c r="I128" s="3" t="s">
        <v>15</v>
      </c>
      <c r="J128" s="3">
        <f t="shared" si="30"/>
        <v>0</v>
      </c>
      <c r="K128" s="3" t="s">
        <v>16</v>
      </c>
      <c r="L128" s="3" t="str">
        <f t="shared" si="31"/>
        <v/>
      </c>
      <c r="M128" s="3" t="s">
        <v>21</v>
      </c>
      <c r="N128" s="4">
        <f t="shared" si="32"/>
        <v>0</v>
      </c>
      <c r="O128" s="3" t="s">
        <v>22</v>
      </c>
      <c r="P128" s="4">
        <f t="shared" si="33"/>
        <v>0</v>
      </c>
      <c r="Q128" s="3" t="s">
        <v>24</v>
      </c>
      <c r="R12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29" spans="1:18" ht="72" x14ac:dyDescent="0.3">
      <c r="A129"/>
      <c r="C129" s="6"/>
      <c r="D129" s="6"/>
      <c r="E129" s="3" t="s">
        <v>23</v>
      </c>
      <c r="F129" s="3" t="str">
        <f t="shared" si="28"/>
        <v/>
      </c>
      <c r="G129" s="3" t="s">
        <v>14</v>
      </c>
      <c r="H129" s="3">
        <f t="shared" si="29"/>
        <v>0</v>
      </c>
      <c r="I129" s="3" t="s">
        <v>15</v>
      </c>
      <c r="J129" s="3">
        <f t="shared" si="30"/>
        <v>0</v>
      </c>
      <c r="K129" s="3" t="s">
        <v>16</v>
      </c>
      <c r="L129" s="3" t="str">
        <f t="shared" si="31"/>
        <v/>
      </c>
      <c r="M129" s="3" t="s">
        <v>21</v>
      </c>
      <c r="N129" s="4">
        <f t="shared" si="32"/>
        <v>0</v>
      </c>
      <c r="O129" s="3" t="s">
        <v>22</v>
      </c>
      <c r="P129" s="4">
        <f t="shared" si="33"/>
        <v>0</v>
      </c>
      <c r="Q129" s="3" t="s">
        <v>24</v>
      </c>
      <c r="R12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0" spans="1:18" ht="72" x14ac:dyDescent="0.3">
      <c r="A130"/>
      <c r="C130" s="6"/>
      <c r="D130" s="6"/>
      <c r="E130" s="3" t="s">
        <v>23</v>
      </c>
      <c r="F130" s="3" t="str">
        <f t="shared" si="28"/>
        <v/>
      </c>
      <c r="G130" s="3" t="s">
        <v>14</v>
      </c>
      <c r="H130" s="3">
        <f t="shared" si="29"/>
        <v>0</v>
      </c>
      <c r="I130" s="3" t="s">
        <v>15</v>
      </c>
      <c r="J130" s="3">
        <f t="shared" si="30"/>
        <v>0</v>
      </c>
      <c r="K130" s="3" t="s">
        <v>16</v>
      </c>
      <c r="L130" s="3" t="str">
        <f t="shared" si="31"/>
        <v/>
      </c>
      <c r="M130" s="3" t="s">
        <v>21</v>
      </c>
      <c r="N130" s="4">
        <f t="shared" si="32"/>
        <v>0</v>
      </c>
      <c r="O130" s="3" t="s">
        <v>22</v>
      </c>
      <c r="P130" s="4">
        <f t="shared" si="33"/>
        <v>0</v>
      </c>
      <c r="Q130" s="3" t="s">
        <v>24</v>
      </c>
      <c r="R130" s="2" t="str">
        <f t="shared" ref="R130:R193" si="34">CONCATENATE(E130&amp;F130&amp;G130&amp;H130&amp;I130&amp;J130&amp;K130&amp;L130&amp;M130&amp;TEXT(N130,"YYYY/mm/dd hh:mm")&amp;O130&amp;TEXT(P130,"YYYY/mm/dd hh:mm")&amp;Q130)</f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1" spans="1:18" ht="72" x14ac:dyDescent="0.3">
      <c r="A131"/>
      <c r="C131" s="6"/>
      <c r="D131" s="6"/>
      <c r="E131" s="3" t="s">
        <v>23</v>
      </c>
      <c r="F131" s="3" t="str">
        <f t="shared" ref="F131:F194" si="35">A131&amp;B131</f>
        <v/>
      </c>
      <c r="G131" s="3" t="s">
        <v>14</v>
      </c>
      <c r="H131" s="3">
        <f t="shared" ref="H131:H194" si="36">A131</f>
        <v>0</v>
      </c>
      <c r="I131" s="3" t="s">
        <v>15</v>
      </c>
      <c r="J131" s="3">
        <f t="shared" ref="J131:J194" si="37">B131</f>
        <v>0</v>
      </c>
      <c r="K131" s="3" t="s">
        <v>16</v>
      </c>
      <c r="L131" s="3" t="str">
        <f t="shared" ref="L131:L194" si="38">F131</f>
        <v/>
      </c>
      <c r="M131" s="3" t="s">
        <v>21</v>
      </c>
      <c r="N131" s="4">
        <f t="shared" ref="N131:N194" si="39">C131</f>
        <v>0</v>
      </c>
      <c r="O131" s="3" t="s">
        <v>22</v>
      </c>
      <c r="P131" s="4">
        <f t="shared" ref="P131:P194" si="40">D131</f>
        <v>0</v>
      </c>
      <c r="Q131" s="3" t="s">
        <v>24</v>
      </c>
      <c r="R13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2" spans="1:18" ht="72" x14ac:dyDescent="0.3">
      <c r="A132"/>
      <c r="C132" s="6"/>
      <c r="D132" s="6"/>
      <c r="E132" s="3" t="s">
        <v>23</v>
      </c>
      <c r="F132" s="3" t="str">
        <f t="shared" si="35"/>
        <v/>
      </c>
      <c r="G132" s="3" t="s">
        <v>14</v>
      </c>
      <c r="H132" s="3">
        <f t="shared" si="36"/>
        <v>0</v>
      </c>
      <c r="I132" s="3" t="s">
        <v>15</v>
      </c>
      <c r="J132" s="3">
        <f t="shared" si="37"/>
        <v>0</v>
      </c>
      <c r="K132" s="3" t="s">
        <v>16</v>
      </c>
      <c r="L132" s="3" t="str">
        <f t="shared" si="38"/>
        <v/>
      </c>
      <c r="M132" s="3" t="s">
        <v>21</v>
      </c>
      <c r="N132" s="4">
        <f t="shared" si="39"/>
        <v>0</v>
      </c>
      <c r="O132" s="3" t="s">
        <v>22</v>
      </c>
      <c r="P132" s="4">
        <f t="shared" si="40"/>
        <v>0</v>
      </c>
      <c r="Q132" s="3" t="s">
        <v>24</v>
      </c>
      <c r="R13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3" spans="1:18" ht="72" x14ac:dyDescent="0.3">
      <c r="A133"/>
      <c r="C133" s="6"/>
      <c r="D133" s="6"/>
      <c r="E133" s="3" t="s">
        <v>23</v>
      </c>
      <c r="F133" s="3" t="str">
        <f t="shared" si="35"/>
        <v/>
      </c>
      <c r="G133" s="3" t="s">
        <v>14</v>
      </c>
      <c r="H133" s="3">
        <f t="shared" si="36"/>
        <v>0</v>
      </c>
      <c r="I133" s="3" t="s">
        <v>15</v>
      </c>
      <c r="J133" s="3">
        <f t="shared" si="37"/>
        <v>0</v>
      </c>
      <c r="K133" s="3" t="s">
        <v>16</v>
      </c>
      <c r="L133" s="3" t="str">
        <f t="shared" si="38"/>
        <v/>
      </c>
      <c r="M133" s="3" t="s">
        <v>21</v>
      </c>
      <c r="N133" s="4">
        <f t="shared" si="39"/>
        <v>0</v>
      </c>
      <c r="O133" s="3" t="s">
        <v>22</v>
      </c>
      <c r="P133" s="4">
        <f t="shared" si="40"/>
        <v>0</v>
      </c>
      <c r="Q133" s="3" t="s">
        <v>24</v>
      </c>
      <c r="R13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4" spans="1:18" ht="72" x14ac:dyDescent="0.3">
      <c r="A134"/>
      <c r="C134" s="6"/>
      <c r="D134" s="6"/>
      <c r="E134" s="3" t="s">
        <v>23</v>
      </c>
      <c r="F134" s="3" t="str">
        <f t="shared" si="35"/>
        <v/>
      </c>
      <c r="G134" s="3" t="s">
        <v>14</v>
      </c>
      <c r="H134" s="3">
        <f t="shared" si="36"/>
        <v>0</v>
      </c>
      <c r="I134" s="3" t="s">
        <v>15</v>
      </c>
      <c r="J134" s="3">
        <f t="shared" si="37"/>
        <v>0</v>
      </c>
      <c r="K134" s="3" t="s">
        <v>16</v>
      </c>
      <c r="L134" s="3" t="str">
        <f t="shared" si="38"/>
        <v/>
      </c>
      <c r="M134" s="3" t="s">
        <v>21</v>
      </c>
      <c r="N134" s="4">
        <f t="shared" si="39"/>
        <v>0</v>
      </c>
      <c r="O134" s="3" t="s">
        <v>22</v>
      </c>
      <c r="P134" s="4">
        <f t="shared" si="40"/>
        <v>0</v>
      </c>
      <c r="Q134" s="3" t="s">
        <v>24</v>
      </c>
      <c r="R13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5" spans="1:18" ht="72" x14ac:dyDescent="0.3">
      <c r="A135"/>
      <c r="C135" s="6"/>
      <c r="D135" s="6"/>
      <c r="E135" s="3" t="s">
        <v>23</v>
      </c>
      <c r="F135" s="3" t="str">
        <f t="shared" si="35"/>
        <v/>
      </c>
      <c r="G135" s="3" t="s">
        <v>14</v>
      </c>
      <c r="H135" s="3">
        <f t="shared" si="36"/>
        <v>0</v>
      </c>
      <c r="I135" s="3" t="s">
        <v>15</v>
      </c>
      <c r="J135" s="3">
        <f t="shared" si="37"/>
        <v>0</v>
      </c>
      <c r="K135" s="3" t="s">
        <v>16</v>
      </c>
      <c r="L135" s="3" t="str">
        <f t="shared" si="38"/>
        <v/>
      </c>
      <c r="M135" s="3" t="s">
        <v>21</v>
      </c>
      <c r="N135" s="4">
        <f t="shared" si="39"/>
        <v>0</v>
      </c>
      <c r="O135" s="3" t="s">
        <v>22</v>
      </c>
      <c r="P135" s="4">
        <f t="shared" si="40"/>
        <v>0</v>
      </c>
      <c r="Q135" s="3" t="s">
        <v>24</v>
      </c>
      <c r="R13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6" spans="1:18" ht="72" x14ac:dyDescent="0.3">
      <c r="E136" s="3" t="s">
        <v>23</v>
      </c>
      <c r="F136" s="3" t="str">
        <f t="shared" si="35"/>
        <v/>
      </c>
      <c r="G136" s="3" t="s">
        <v>14</v>
      </c>
      <c r="H136" s="3">
        <f t="shared" si="36"/>
        <v>0</v>
      </c>
      <c r="I136" s="3" t="s">
        <v>15</v>
      </c>
      <c r="J136" s="3">
        <f t="shared" si="37"/>
        <v>0</v>
      </c>
      <c r="K136" s="3" t="s">
        <v>16</v>
      </c>
      <c r="L136" s="3" t="str">
        <f t="shared" si="38"/>
        <v/>
      </c>
      <c r="M136" s="3" t="s">
        <v>21</v>
      </c>
      <c r="N136" s="4">
        <f t="shared" si="39"/>
        <v>0</v>
      </c>
      <c r="O136" s="3" t="s">
        <v>22</v>
      </c>
      <c r="P136" s="4">
        <f t="shared" si="40"/>
        <v>0</v>
      </c>
      <c r="Q136" s="3" t="s">
        <v>24</v>
      </c>
      <c r="R13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7" spans="1:18" ht="72" x14ac:dyDescent="0.3">
      <c r="E137" s="3" t="s">
        <v>23</v>
      </c>
      <c r="F137" s="3" t="str">
        <f t="shared" si="35"/>
        <v/>
      </c>
      <c r="G137" s="3" t="s">
        <v>14</v>
      </c>
      <c r="H137" s="3">
        <f t="shared" si="36"/>
        <v>0</v>
      </c>
      <c r="I137" s="3" t="s">
        <v>15</v>
      </c>
      <c r="J137" s="3">
        <f t="shared" si="37"/>
        <v>0</v>
      </c>
      <c r="K137" s="3" t="s">
        <v>16</v>
      </c>
      <c r="L137" s="3" t="str">
        <f t="shared" si="38"/>
        <v/>
      </c>
      <c r="M137" s="3" t="s">
        <v>21</v>
      </c>
      <c r="N137" s="4">
        <f t="shared" si="39"/>
        <v>0</v>
      </c>
      <c r="O137" s="3" t="s">
        <v>22</v>
      </c>
      <c r="P137" s="4">
        <f t="shared" si="40"/>
        <v>0</v>
      </c>
      <c r="Q137" s="3" t="s">
        <v>24</v>
      </c>
      <c r="R13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8" spans="1:18" ht="72" x14ac:dyDescent="0.3">
      <c r="E138" s="3" t="s">
        <v>23</v>
      </c>
      <c r="F138" s="3" t="str">
        <f t="shared" si="35"/>
        <v/>
      </c>
      <c r="G138" s="3" t="s">
        <v>14</v>
      </c>
      <c r="H138" s="3">
        <f t="shared" si="36"/>
        <v>0</v>
      </c>
      <c r="I138" s="3" t="s">
        <v>15</v>
      </c>
      <c r="J138" s="3">
        <f t="shared" si="37"/>
        <v>0</v>
      </c>
      <c r="K138" s="3" t="s">
        <v>16</v>
      </c>
      <c r="L138" s="3" t="str">
        <f t="shared" si="38"/>
        <v/>
      </c>
      <c r="M138" s="3" t="s">
        <v>21</v>
      </c>
      <c r="N138" s="4">
        <f t="shared" si="39"/>
        <v>0</v>
      </c>
      <c r="O138" s="3" t="s">
        <v>22</v>
      </c>
      <c r="P138" s="4">
        <f t="shared" si="40"/>
        <v>0</v>
      </c>
      <c r="Q138" s="3" t="s">
        <v>24</v>
      </c>
      <c r="R13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39" spans="1:18" ht="72" x14ac:dyDescent="0.3">
      <c r="E139" s="3" t="s">
        <v>23</v>
      </c>
      <c r="F139" s="3" t="str">
        <f t="shared" si="35"/>
        <v/>
      </c>
      <c r="G139" s="3" t="s">
        <v>14</v>
      </c>
      <c r="H139" s="3">
        <f t="shared" si="36"/>
        <v>0</v>
      </c>
      <c r="I139" s="3" t="s">
        <v>15</v>
      </c>
      <c r="J139" s="3">
        <f t="shared" si="37"/>
        <v>0</v>
      </c>
      <c r="K139" s="3" t="s">
        <v>16</v>
      </c>
      <c r="L139" s="3" t="str">
        <f t="shared" si="38"/>
        <v/>
      </c>
      <c r="M139" s="3" t="s">
        <v>21</v>
      </c>
      <c r="N139" s="4">
        <f t="shared" si="39"/>
        <v>0</v>
      </c>
      <c r="O139" s="3" t="s">
        <v>22</v>
      </c>
      <c r="P139" s="4">
        <f t="shared" si="40"/>
        <v>0</v>
      </c>
      <c r="Q139" s="3" t="s">
        <v>24</v>
      </c>
      <c r="R13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0" spans="1:18" ht="72" x14ac:dyDescent="0.3">
      <c r="E140" s="3" t="s">
        <v>23</v>
      </c>
      <c r="F140" s="3" t="str">
        <f t="shared" si="35"/>
        <v/>
      </c>
      <c r="G140" s="3" t="s">
        <v>14</v>
      </c>
      <c r="H140" s="3">
        <f t="shared" si="36"/>
        <v>0</v>
      </c>
      <c r="I140" s="3" t="s">
        <v>15</v>
      </c>
      <c r="J140" s="3">
        <f t="shared" si="37"/>
        <v>0</v>
      </c>
      <c r="K140" s="3" t="s">
        <v>16</v>
      </c>
      <c r="L140" s="3" t="str">
        <f t="shared" si="38"/>
        <v/>
      </c>
      <c r="M140" s="3" t="s">
        <v>21</v>
      </c>
      <c r="N140" s="4">
        <f t="shared" si="39"/>
        <v>0</v>
      </c>
      <c r="O140" s="3" t="s">
        <v>22</v>
      </c>
      <c r="P140" s="4">
        <f t="shared" si="40"/>
        <v>0</v>
      </c>
      <c r="Q140" s="3" t="s">
        <v>24</v>
      </c>
      <c r="R14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1" spans="1:18" ht="72" x14ac:dyDescent="0.3">
      <c r="E141" s="3" t="s">
        <v>23</v>
      </c>
      <c r="F141" s="3" t="str">
        <f t="shared" si="35"/>
        <v/>
      </c>
      <c r="G141" s="3" t="s">
        <v>14</v>
      </c>
      <c r="H141" s="3">
        <f t="shared" si="36"/>
        <v>0</v>
      </c>
      <c r="I141" s="3" t="s">
        <v>15</v>
      </c>
      <c r="J141" s="3">
        <f t="shared" si="37"/>
        <v>0</v>
      </c>
      <c r="K141" s="3" t="s">
        <v>16</v>
      </c>
      <c r="L141" s="3" t="str">
        <f t="shared" si="38"/>
        <v/>
      </c>
      <c r="M141" s="3" t="s">
        <v>21</v>
      </c>
      <c r="N141" s="4">
        <f t="shared" si="39"/>
        <v>0</v>
      </c>
      <c r="O141" s="3" t="s">
        <v>22</v>
      </c>
      <c r="P141" s="4">
        <f t="shared" si="40"/>
        <v>0</v>
      </c>
      <c r="Q141" s="3" t="s">
        <v>24</v>
      </c>
      <c r="R14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2" spans="1:18" ht="72" x14ac:dyDescent="0.3">
      <c r="E142" s="3" t="s">
        <v>23</v>
      </c>
      <c r="F142" s="3" t="str">
        <f t="shared" si="35"/>
        <v/>
      </c>
      <c r="G142" s="3" t="s">
        <v>14</v>
      </c>
      <c r="H142" s="3">
        <f t="shared" si="36"/>
        <v>0</v>
      </c>
      <c r="I142" s="3" t="s">
        <v>15</v>
      </c>
      <c r="J142" s="3">
        <f t="shared" si="37"/>
        <v>0</v>
      </c>
      <c r="K142" s="3" t="s">
        <v>16</v>
      </c>
      <c r="L142" s="3" t="str">
        <f t="shared" si="38"/>
        <v/>
      </c>
      <c r="M142" s="3" t="s">
        <v>21</v>
      </c>
      <c r="N142" s="4">
        <f t="shared" si="39"/>
        <v>0</v>
      </c>
      <c r="O142" s="3" t="s">
        <v>22</v>
      </c>
      <c r="P142" s="4">
        <f t="shared" si="40"/>
        <v>0</v>
      </c>
      <c r="Q142" s="3" t="s">
        <v>24</v>
      </c>
      <c r="R14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3" spans="1:18" ht="72" x14ac:dyDescent="0.3">
      <c r="E143" s="3" t="s">
        <v>23</v>
      </c>
      <c r="F143" s="3" t="str">
        <f t="shared" si="35"/>
        <v/>
      </c>
      <c r="G143" s="3" t="s">
        <v>14</v>
      </c>
      <c r="H143" s="3">
        <f t="shared" si="36"/>
        <v>0</v>
      </c>
      <c r="I143" s="3" t="s">
        <v>15</v>
      </c>
      <c r="J143" s="3">
        <f t="shared" si="37"/>
        <v>0</v>
      </c>
      <c r="K143" s="3" t="s">
        <v>16</v>
      </c>
      <c r="L143" s="3" t="str">
        <f t="shared" si="38"/>
        <v/>
      </c>
      <c r="M143" s="3" t="s">
        <v>21</v>
      </c>
      <c r="N143" s="4">
        <f t="shared" si="39"/>
        <v>0</v>
      </c>
      <c r="O143" s="3" t="s">
        <v>22</v>
      </c>
      <c r="P143" s="4">
        <f t="shared" si="40"/>
        <v>0</v>
      </c>
      <c r="Q143" s="3" t="s">
        <v>24</v>
      </c>
      <c r="R14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4" spans="1:18" ht="72" x14ac:dyDescent="0.3">
      <c r="E144" s="3" t="s">
        <v>23</v>
      </c>
      <c r="F144" s="3" t="str">
        <f t="shared" si="35"/>
        <v/>
      </c>
      <c r="G144" s="3" t="s">
        <v>14</v>
      </c>
      <c r="H144" s="3">
        <f t="shared" si="36"/>
        <v>0</v>
      </c>
      <c r="I144" s="3" t="s">
        <v>15</v>
      </c>
      <c r="J144" s="3">
        <f t="shared" si="37"/>
        <v>0</v>
      </c>
      <c r="K144" s="3" t="s">
        <v>16</v>
      </c>
      <c r="L144" s="3" t="str">
        <f t="shared" si="38"/>
        <v/>
      </c>
      <c r="M144" s="3" t="s">
        <v>21</v>
      </c>
      <c r="N144" s="4">
        <f t="shared" si="39"/>
        <v>0</v>
      </c>
      <c r="O144" s="3" t="s">
        <v>22</v>
      </c>
      <c r="P144" s="4">
        <f t="shared" si="40"/>
        <v>0</v>
      </c>
      <c r="Q144" s="3" t="s">
        <v>24</v>
      </c>
      <c r="R14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5" spans="5:18" ht="72" x14ac:dyDescent="0.3">
      <c r="E145" s="3" t="s">
        <v>23</v>
      </c>
      <c r="F145" s="3" t="str">
        <f t="shared" si="35"/>
        <v/>
      </c>
      <c r="G145" s="3" t="s">
        <v>14</v>
      </c>
      <c r="H145" s="3">
        <f t="shared" si="36"/>
        <v>0</v>
      </c>
      <c r="I145" s="3" t="s">
        <v>15</v>
      </c>
      <c r="J145" s="3">
        <f t="shared" si="37"/>
        <v>0</v>
      </c>
      <c r="K145" s="3" t="s">
        <v>16</v>
      </c>
      <c r="L145" s="3" t="str">
        <f t="shared" si="38"/>
        <v/>
      </c>
      <c r="M145" s="3" t="s">
        <v>21</v>
      </c>
      <c r="N145" s="4">
        <f t="shared" si="39"/>
        <v>0</v>
      </c>
      <c r="O145" s="3" t="s">
        <v>22</v>
      </c>
      <c r="P145" s="4">
        <f t="shared" si="40"/>
        <v>0</v>
      </c>
      <c r="Q145" s="3" t="s">
        <v>24</v>
      </c>
      <c r="R14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6" spans="5:18" ht="72" x14ac:dyDescent="0.3">
      <c r="E146" s="3" t="s">
        <v>23</v>
      </c>
      <c r="F146" s="3" t="str">
        <f t="shared" si="35"/>
        <v/>
      </c>
      <c r="G146" s="3" t="s">
        <v>14</v>
      </c>
      <c r="H146" s="3">
        <f t="shared" si="36"/>
        <v>0</v>
      </c>
      <c r="I146" s="3" t="s">
        <v>15</v>
      </c>
      <c r="J146" s="3">
        <f t="shared" si="37"/>
        <v>0</v>
      </c>
      <c r="K146" s="3" t="s">
        <v>16</v>
      </c>
      <c r="L146" s="3" t="str">
        <f t="shared" si="38"/>
        <v/>
      </c>
      <c r="M146" s="3" t="s">
        <v>21</v>
      </c>
      <c r="N146" s="4">
        <f t="shared" si="39"/>
        <v>0</v>
      </c>
      <c r="O146" s="3" t="s">
        <v>22</v>
      </c>
      <c r="P146" s="4">
        <f t="shared" si="40"/>
        <v>0</v>
      </c>
      <c r="Q146" s="3" t="s">
        <v>24</v>
      </c>
      <c r="R14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7" spans="5:18" ht="72" x14ac:dyDescent="0.3">
      <c r="E147" s="3" t="s">
        <v>23</v>
      </c>
      <c r="F147" s="3" t="str">
        <f t="shared" si="35"/>
        <v/>
      </c>
      <c r="G147" s="3" t="s">
        <v>14</v>
      </c>
      <c r="H147" s="3">
        <f t="shared" si="36"/>
        <v>0</v>
      </c>
      <c r="I147" s="3" t="s">
        <v>15</v>
      </c>
      <c r="J147" s="3">
        <f t="shared" si="37"/>
        <v>0</v>
      </c>
      <c r="K147" s="3" t="s">
        <v>16</v>
      </c>
      <c r="L147" s="3" t="str">
        <f t="shared" si="38"/>
        <v/>
      </c>
      <c r="M147" s="3" t="s">
        <v>21</v>
      </c>
      <c r="N147" s="4">
        <f t="shared" si="39"/>
        <v>0</v>
      </c>
      <c r="O147" s="3" t="s">
        <v>22</v>
      </c>
      <c r="P147" s="4">
        <f t="shared" si="40"/>
        <v>0</v>
      </c>
      <c r="Q147" s="3" t="s">
        <v>24</v>
      </c>
      <c r="R14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8" spans="5:18" ht="72" x14ac:dyDescent="0.3">
      <c r="E148" s="3" t="s">
        <v>23</v>
      </c>
      <c r="F148" s="3" t="str">
        <f t="shared" si="35"/>
        <v/>
      </c>
      <c r="G148" s="3" t="s">
        <v>14</v>
      </c>
      <c r="H148" s="3">
        <f t="shared" si="36"/>
        <v>0</v>
      </c>
      <c r="I148" s="3" t="s">
        <v>15</v>
      </c>
      <c r="J148" s="3">
        <f t="shared" si="37"/>
        <v>0</v>
      </c>
      <c r="K148" s="3" t="s">
        <v>16</v>
      </c>
      <c r="L148" s="3" t="str">
        <f t="shared" si="38"/>
        <v/>
      </c>
      <c r="M148" s="3" t="s">
        <v>21</v>
      </c>
      <c r="N148" s="4">
        <f t="shared" si="39"/>
        <v>0</v>
      </c>
      <c r="O148" s="3" t="s">
        <v>22</v>
      </c>
      <c r="P148" s="4">
        <f t="shared" si="40"/>
        <v>0</v>
      </c>
      <c r="Q148" s="3" t="s">
        <v>24</v>
      </c>
      <c r="R14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49" spans="5:18" ht="72" x14ac:dyDescent="0.3">
      <c r="E149" s="3" t="s">
        <v>23</v>
      </c>
      <c r="F149" s="3" t="str">
        <f t="shared" si="35"/>
        <v/>
      </c>
      <c r="G149" s="3" t="s">
        <v>14</v>
      </c>
      <c r="H149" s="3">
        <f t="shared" si="36"/>
        <v>0</v>
      </c>
      <c r="I149" s="3" t="s">
        <v>15</v>
      </c>
      <c r="J149" s="3">
        <f t="shared" si="37"/>
        <v>0</v>
      </c>
      <c r="K149" s="3" t="s">
        <v>16</v>
      </c>
      <c r="L149" s="3" t="str">
        <f t="shared" si="38"/>
        <v/>
      </c>
      <c r="M149" s="3" t="s">
        <v>21</v>
      </c>
      <c r="N149" s="4">
        <f t="shared" si="39"/>
        <v>0</v>
      </c>
      <c r="O149" s="3" t="s">
        <v>22</v>
      </c>
      <c r="P149" s="4">
        <f t="shared" si="40"/>
        <v>0</v>
      </c>
      <c r="Q149" s="3" t="s">
        <v>24</v>
      </c>
      <c r="R14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0" spans="5:18" ht="72" x14ac:dyDescent="0.3">
      <c r="E150" s="3" t="s">
        <v>23</v>
      </c>
      <c r="F150" s="3" t="str">
        <f t="shared" si="35"/>
        <v/>
      </c>
      <c r="G150" s="3" t="s">
        <v>14</v>
      </c>
      <c r="H150" s="3">
        <f t="shared" si="36"/>
        <v>0</v>
      </c>
      <c r="I150" s="3" t="s">
        <v>15</v>
      </c>
      <c r="J150" s="3">
        <f t="shared" si="37"/>
        <v>0</v>
      </c>
      <c r="K150" s="3" t="s">
        <v>16</v>
      </c>
      <c r="L150" s="3" t="str">
        <f t="shared" si="38"/>
        <v/>
      </c>
      <c r="M150" s="3" t="s">
        <v>21</v>
      </c>
      <c r="N150" s="4">
        <f t="shared" si="39"/>
        <v>0</v>
      </c>
      <c r="O150" s="3" t="s">
        <v>22</v>
      </c>
      <c r="P150" s="4">
        <f t="shared" si="40"/>
        <v>0</v>
      </c>
      <c r="Q150" s="3" t="s">
        <v>24</v>
      </c>
      <c r="R15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1" spans="5:18" ht="72" x14ac:dyDescent="0.3">
      <c r="E151" s="3" t="s">
        <v>23</v>
      </c>
      <c r="F151" s="3" t="str">
        <f t="shared" si="35"/>
        <v/>
      </c>
      <c r="G151" s="3" t="s">
        <v>14</v>
      </c>
      <c r="H151" s="3">
        <f t="shared" si="36"/>
        <v>0</v>
      </c>
      <c r="I151" s="3" t="s">
        <v>15</v>
      </c>
      <c r="J151" s="3">
        <f t="shared" si="37"/>
        <v>0</v>
      </c>
      <c r="K151" s="3" t="s">
        <v>16</v>
      </c>
      <c r="L151" s="3" t="str">
        <f t="shared" si="38"/>
        <v/>
      </c>
      <c r="M151" s="3" t="s">
        <v>21</v>
      </c>
      <c r="N151" s="4">
        <f t="shared" si="39"/>
        <v>0</v>
      </c>
      <c r="O151" s="3" t="s">
        <v>22</v>
      </c>
      <c r="P151" s="4">
        <f t="shared" si="40"/>
        <v>0</v>
      </c>
      <c r="Q151" s="3" t="s">
        <v>24</v>
      </c>
      <c r="R15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2" spans="5:18" ht="72" x14ac:dyDescent="0.3">
      <c r="E152" s="3" t="s">
        <v>23</v>
      </c>
      <c r="F152" s="3" t="str">
        <f t="shared" si="35"/>
        <v/>
      </c>
      <c r="G152" s="3" t="s">
        <v>14</v>
      </c>
      <c r="H152" s="3">
        <f t="shared" si="36"/>
        <v>0</v>
      </c>
      <c r="I152" s="3" t="s">
        <v>15</v>
      </c>
      <c r="J152" s="3">
        <f t="shared" si="37"/>
        <v>0</v>
      </c>
      <c r="K152" s="3" t="s">
        <v>16</v>
      </c>
      <c r="L152" s="3" t="str">
        <f t="shared" si="38"/>
        <v/>
      </c>
      <c r="M152" s="3" t="s">
        <v>21</v>
      </c>
      <c r="N152" s="4">
        <f t="shared" si="39"/>
        <v>0</v>
      </c>
      <c r="O152" s="3" t="s">
        <v>22</v>
      </c>
      <c r="P152" s="4">
        <f t="shared" si="40"/>
        <v>0</v>
      </c>
      <c r="Q152" s="3" t="s">
        <v>24</v>
      </c>
      <c r="R15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3" spans="5:18" ht="72" x14ac:dyDescent="0.3">
      <c r="E153" s="3" t="s">
        <v>23</v>
      </c>
      <c r="F153" s="3" t="str">
        <f t="shared" si="35"/>
        <v/>
      </c>
      <c r="G153" s="3" t="s">
        <v>14</v>
      </c>
      <c r="H153" s="3">
        <f t="shared" si="36"/>
        <v>0</v>
      </c>
      <c r="I153" s="3" t="s">
        <v>15</v>
      </c>
      <c r="J153" s="3">
        <f t="shared" si="37"/>
        <v>0</v>
      </c>
      <c r="K153" s="3" t="s">
        <v>16</v>
      </c>
      <c r="L153" s="3" t="str">
        <f t="shared" si="38"/>
        <v/>
      </c>
      <c r="M153" s="3" t="s">
        <v>21</v>
      </c>
      <c r="N153" s="4">
        <f t="shared" si="39"/>
        <v>0</v>
      </c>
      <c r="O153" s="3" t="s">
        <v>22</v>
      </c>
      <c r="P153" s="4">
        <f t="shared" si="40"/>
        <v>0</v>
      </c>
      <c r="Q153" s="3" t="s">
        <v>24</v>
      </c>
      <c r="R15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4" spans="5:18" ht="72" x14ac:dyDescent="0.3">
      <c r="E154" s="3" t="s">
        <v>23</v>
      </c>
      <c r="F154" s="3" t="str">
        <f t="shared" si="35"/>
        <v/>
      </c>
      <c r="G154" s="3" t="s">
        <v>14</v>
      </c>
      <c r="H154" s="3">
        <f t="shared" si="36"/>
        <v>0</v>
      </c>
      <c r="I154" s="3" t="s">
        <v>15</v>
      </c>
      <c r="J154" s="3">
        <f t="shared" si="37"/>
        <v>0</v>
      </c>
      <c r="K154" s="3" t="s">
        <v>16</v>
      </c>
      <c r="L154" s="3" t="str">
        <f t="shared" si="38"/>
        <v/>
      </c>
      <c r="M154" s="3" t="s">
        <v>21</v>
      </c>
      <c r="N154" s="4">
        <f t="shared" si="39"/>
        <v>0</v>
      </c>
      <c r="O154" s="3" t="s">
        <v>22</v>
      </c>
      <c r="P154" s="4">
        <f t="shared" si="40"/>
        <v>0</v>
      </c>
      <c r="Q154" s="3" t="s">
        <v>24</v>
      </c>
      <c r="R15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5" spans="5:18" ht="72" x14ac:dyDescent="0.3">
      <c r="E155" s="3" t="s">
        <v>23</v>
      </c>
      <c r="F155" s="3" t="str">
        <f t="shared" si="35"/>
        <v/>
      </c>
      <c r="G155" s="3" t="s">
        <v>14</v>
      </c>
      <c r="H155" s="3">
        <f t="shared" si="36"/>
        <v>0</v>
      </c>
      <c r="I155" s="3" t="s">
        <v>15</v>
      </c>
      <c r="J155" s="3">
        <f t="shared" si="37"/>
        <v>0</v>
      </c>
      <c r="K155" s="3" t="s">
        <v>16</v>
      </c>
      <c r="L155" s="3" t="str">
        <f t="shared" si="38"/>
        <v/>
      </c>
      <c r="M155" s="3" t="s">
        <v>21</v>
      </c>
      <c r="N155" s="4">
        <f t="shared" si="39"/>
        <v>0</v>
      </c>
      <c r="O155" s="3" t="s">
        <v>22</v>
      </c>
      <c r="P155" s="4">
        <f t="shared" si="40"/>
        <v>0</v>
      </c>
      <c r="Q155" s="3" t="s">
        <v>24</v>
      </c>
      <c r="R15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6" spans="5:18" ht="72" x14ac:dyDescent="0.3">
      <c r="E156" s="3" t="s">
        <v>23</v>
      </c>
      <c r="F156" s="3" t="str">
        <f t="shared" si="35"/>
        <v/>
      </c>
      <c r="G156" s="3" t="s">
        <v>14</v>
      </c>
      <c r="H156" s="3">
        <f t="shared" si="36"/>
        <v>0</v>
      </c>
      <c r="I156" s="3" t="s">
        <v>15</v>
      </c>
      <c r="J156" s="3">
        <f t="shared" si="37"/>
        <v>0</v>
      </c>
      <c r="K156" s="3" t="s">
        <v>16</v>
      </c>
      <c r="L156" s="3" t="str">
        <f t="shared" si="38"/>
        <v/>
      </c>
      <c r="M156" s="3" t="s">
        <v>21</v>
      </c>
      <c r="N156" s="4">
        <f t="shared" si="39"/>
        <v>0</v>
      </c>
      <c r="O156" s="3" t="s">
        <v>22</v>
      </c>
      <c r="P156" s="4">
        <f t="shared" si="40"/>
        <v>0</v>
      </c>
      <c r="Q156" s="3" t="s">
        <v>24</v>
      </c>
      <c r="R15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7" spans="5:18" ht="72" x14ac:dyDescent="0.3">
      <c r="E157" s="3" t="s">
        <v>23</v>
      </c>
      <c r="F157" s="3" t="str">
        <f t="shared" si="35"/>
        <v/>
      </c>
      <c r="G157" s="3" t="s">
        <v>14</v>
      </c>
      <c r="H157" s="3">
        <f t="shared" si="36"/>
        <v>0</v>
      </c>
      <c r="I157" s="3" t="s">
        <v>15</v>
      </c>
      <c r="J157" s="3">
        <f t="shared" si="37"/>
        <v>0</v>
      </c>
      <c r="K157" s="3" t="s">
        <v>16</v>
      </c>
      <c r="L157" s="3" t="str">
        <f t="shared" si="38"/>
        <v/>
      </c>
      <c r="M157" s="3" t="s">
        <v>21</v>
      </c>
      <c r="N157" s="4">
        <f t="shared" si="39"/>
        <v>0</v>
      </c>
      <c r="O157" s="3" t="s">
        <v>22</v>
      </c>
      <c r="P157" s="4">
        <f t="shared" si="40"/>
        <v>0</v>
      </c>
      <c r="Q157" s="3" t="s">
        <v>24</v>
      </c>
      <c r="R15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8" spans="5:18" ht="72" x14ac:dyDescent="0.3">
      <c r="E158" s="3" t="s">
        <v>23</v>
      </c>
      <c r="F158" s="3" t="str">
        <f t="shared" si="35"/>
        <v/>
      </c>
      <c r="G158" s="3" t="s">
        <v>14</v>
      </c>
      <c r="H158" s="3">
        <f t="shared" si="36"/>
        <v>0</v>
      </c>
      <c r="I158" s="3" t="s">
        <v>15</v>
      </c>
      <c r="J158" s="3">
        <f t="shared" si="37"/>
        <v>0</v>
      </c>
      <c r="K158" s="3" t="s">
        <v>16</v>
      </c>
      <c r="L158" s="3" t="str">
        <f t="shared" si="38"/>
        <v/>
      </c>
      <c r="M158" s="3" t="s">
        <v>21</v>
      </c>
      <c r="N158" s="4">
        <f t="shared" si="39"/>
        <v>0</v>
      </c>
      <c r="O158" s="3" t="s">
        <v>22</v>
      </c>
      <c r="P158" s="4">
        <f t="shared" si="40"/>
        <v>0</v>
      </c>
      <c r="Q158" s="3" t="s">
        <v>24</v>
      </c>
      <c r="R15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59" spans="5:18" ht="72" x14ac:dyDescent="0.3">
      <c r="E159" s="3" t="s">
        <v>23</v>
      </c>
      <c r="F159" s="3" t="str">
        <f t="shared" si="35"/>
        <v/>
      </c>
      <c r="G159" s="3" t="s">
        <v>14</v>
      </c>
      <c r="H159" s="3">
        <f t="shared" si="36"/>
        <v>0</v>
      </c>
      <c r="I159" s="3" t="s">
        <v>15</v>
      </c>
      <c r="J159" s="3">
        <f t="shared" si="37"/>
        <v>0</v>
      </c>
      <c r="K159" s="3" t="s">
        <v>16</v>
      </c>
      <c r="L159" s="3" t="str">
        <f t="shared" si="38"/>
        <v/>
      </c>
      <c r="M159" s="3" t="s">
        <v>21</v>
      </c>
      <c r="N159" s="4">
        <f t="shared" si="39"/>
        <v>0</v>
      </c>
      <c r="O159" s="3" t="s">
        <v>22</v>
      </c>
      <c r="P159" s="4">
        <f t="shared" si="40"/>
        <v>0</v>
      </c>
      <c r="Q159" s="3" t="s">
        <v>24</v>
      </c>
      <c r="R15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0" spans="5:18" ht="72" x14ac:dyDescent="0.3">
      <c r="E160" s="3" t="s">
        <v>23</v>
      </c>
      <c r="F160" s="3" t="str">
        <f t="shared" si="35"/>
        <v/>
      </c>
      <c r="G160" s="3" t="s">
        <v>14</v>
      </c>
      <c r="H160" s="3">
        <f t="shared" si="36"/>
        <v>0</v>
      </c>
      <c r="I160" s="3" t="s">
        <v>15</v>
      </c>
      <c r="J160" s="3">
        <f t="shared" si="37"/>
        <v>0</v>
      </c>
      <c r="K160" s="3" t="s">
        <v>16</v>
      </c>
      <c r="L160" s="3" t="str">
        <f t="shared" si="38"/>
        <v/>
      </c>
      <c r="M160" s="3" t="s">
        <v>21</v>
      </c>
      <c r="N160" s="4">
        <f t="shared" si="39"/>
        <v>0</v>
      </c>
      <c r="O160" s="3" t="s">
        <v>22</v>
      </c>
      <c r="P160" s="4">
        <f t="shared" si="40"/>
        <v>0</v>
      </c>
      <c r="Q160" s="3" t="s">
        <v>24</v>
      </c>
      <c r="R16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1" spans="5:18" ht="72" x14ac:dyDescent="0.3">
      <c r="E161" s="3" t="s">
        <v>23</v>
      </c>
      <c r="F161" s="3" t="str">
        <f t="shared" si="35"/>
        <v/>
      </c>
      <c r="G161" s="3" t="s">
        <v>14</v>
      </c>
      <c r="H161" s="3">
        <f t="shared" si="36"/>
        <v>0</v>
      </c>
      <c r="I161" s="3" t="s">
        <v>15</v>
      </c>
      <c r="J161" s="3">
        <f t="shared" si="37"/>
        <v>0</v>
      </c>
      <c r="K161" s="3" t="s">
        <v>16</v>
      </c>
      <c r="L161" s="3" t="str">
        <f t="shared" si="38"/>
        <v/>
      </c>
      <c r="M161" s="3" t="s">
        <v>21</v>
      </c>
      <c r="N161" s="4">
        <f t="shared" si="39"/>
        <v>0</v>
      </c>
      <c r="O161" s="3" t="s">
        <v>22</v>
      </c>
      <c r="P161" s="4">
        <f t="shared" si="40"/>
        <v>0</v>
      </c>
      <c r="Q161" s="3" t="s">
        <v>24</v>
      </c>
      <c r="R16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2" spans="5:18" ht="72" x14ac:dyDescent="0.3">
      <c r="E162" s="3" t="s">
        <v>23</v>
      </c>
      <c r="F162" s="3" t="str">
        <f t="shared" si="35"/>
        <v/>
      </c>
      <c r="G162" s="3" t="s">
        <v>14</v>
      </c>
      <c r="H162" s="3">
        <f t="shared" si="36"/>
        <v>0</v>
      </c>
      <c r="I162" s="3" t="s">
        <v>15</v>
      </c>
      <c r="J162" s="3">
        <f t="shared" si="37"/>
        <v>0</v>
      </c>
      <c r="K162" s="3" t="s">
        <v>16</v>
      </c>
      <c r="L162" s="3" t="str">
        <f t="shared" si="38"/>
        <v/>
      </c>
      <c r="M162" s="3" t="s">
        <v>21</v>
      </c>
      <c r="N162" s="4">
        <f t="shared" si="39"/>
        <v>0</v>
      </c>
      <c r="O162" s="3" t="s">
        <v>22</v>
      </c>
      <c r="P162" s="4">
        <f t="shared" si="40"/>
        <v>0</v>
      </c>
      <c r="Q162" s="3" t="s">
        <v>24</v>
      </c>
      <c r="R16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3" spans="5:18" ht="72" x14ac:dyDescent="0.3">
      <c r="E163" s="3" t="s">
        <v>23</v>
      </c>
      <c r="F163" s="3" t="str">
        <f t="shared" si="35"/>
        <v/>
      </c>
      <c r="G163" s="3" t="s">
        <v>14</v>
      </c>
      <c r="H163" s="3">
        <f t="shared" si="36"/>
        <v>0</v>
      </c>
      <c r="I163" s="3" t="s">
        <v>15</v>
      </c>
      <c r="J163" s="3">
        <f t="shared" si="37"/>
        <v>0</v>
      </c>
      <c r="K163" s="3" t="s">
        <v>16</v>
      </c>
      <c r="L163" s="3" t="str">
        <f t="shared" si="38"/>
        <v/>
      </c>
      <c r="M163" s="3" t="s">
        <v>21</v>
      </c>
      <c r="N163" s="4">
        <f t="shared" si="39"/>
        <v>0</v>
      </c>
      <c r="O163" s="3" t="s">
        <v>22</v>
      </c>
      <c r="P163" s="4">
        <f t="shared" si="40"/>
        <v>0</v>
      </c>
      <c r="Q163" s="3" t="s">
        <v>24</v>
      </c>
      <c r="R16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4" spans="5:18" ht="72" x14ac:dyDescent="0.3">
      <c r="E164" s="3" t="s">
        <v>23</v>
      </c>
      <c r="F164" s="3" t="str">
        <f t="shared" si="35"/>
        <v/>
      </c>
      <c r="G164" s="3" t="s">
        <v>14</v>
      </c>
      <c r="H164" s="3">
        <f t="shared" si="36"/>
        <v>0</v>
      </c>
      <c r="I164" s="3" t="s">
        <v>15</v>
      </c>
      <c r="J164" s="3">
        <f t="shared" si="37"/>
        <v>0</v>
      </c>
      <c r="K164" s="3" t="s">
        <v>16</v>
      </c>
      <c r="L164" s="3" t="str">
        <f t="shared" si="38"/>
        <v/>
      </c>
      <c r="M164" s="3" t="s">
        <v>21</v>
      </c>
      <c r="N164" s="4">
        <f t="shared" si="39"/>
        <v>0</v>
      </c>
      <c r="O164" s="3" t="s">
        <v>22</v>
      </c>
      <c r="P164" s="4">
        <f t="shared" si="40"/>
        <v>0</v>
      </c>
      <c r="Q164" s="3" t="s">
        <v>24</v>
      </c>
      <c r="R16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5" spans="5:18" ht="72" x14ac:dyDescent="0.3">
      <c r="E165" s="3" t="s">
        <v>23</v>
      </c>
      <c r="F165" s="3" t="str">
        <f t="shared" si="35"/>
        <v/>
      </c>
      <c r="G165" s="3" t="s">
        <v>14</v>
      </c>
      <c r="H165" s="3">
        <f t="shared" si="36"/>
        <v>0</v>
      </c>
      <c r="I165" s="3" t="s">
        <v>15</v>
      </c>
      <c r="J165" s="3">
        <f t="shared" si="37"/>
        <v>0</v>
      </c>
      <c r="K165" s="3" t="s">
        <v>16</v>
      </c>
      <c r="L165" s="3" t="str">
        <f t="shared" si="38"/>
        <v/>
      </c>
      <c r="M165" s="3" t="s">
        <v>21</v>
      </c>
      <c r="N165" s="4">
        <f t="shared" si="39"/>
        <v>0</v>
      </c>
      <c r="O165" s="3" t="s">
        <v>22</v>
      </c>
      <c r="P165" s="4">
        <f t="shared" si="40"/>
        <v>0</v>
      </c>
      <c r="Q165" s="3" t="s">
        <v>24</v>
      </c>
      <c r="R16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6" spans="5:18" ht="72" x14ac:dyDescent="0.3">
      <c r="E166" s="3" t="s">
        <v>23</v>
      </c>
      <c r="F166" s="3" t="str">
        <f t="shared" si="35"/>
        <v/>
      </c>
      <c r="G166" s="3" t="s">
        <v>14</v>
      </c>
      <c r="H166" s="3">
        <f t="shared" si="36"/>
        <v>0</v>
      </c>
      <c r="I166" s="3" t="s">
        <v>15</v>
      </c>
      <c r="J166" s="3">
        <f t="shared" si="37"/>
        <v>0</v>
      </c>
      <c r="K166" s="3" t="s">
        <v>16</v>
      </c>
      <c r="L166" s="3" t="str">
        <f t="shared" si="38"/>
        <v/>
      </c>
      <c r="M166" s="3" t="s">
        <v>21</v>
      </c>
      <c r="N166" s="4">
        <f t="shared" si="39"/>
        <v>0</v>
      </c>
      <c r="O166" s="3" t="s">
        <v>22</v>
      </c>
      <c r="P166" s="4">
        <f t="shared" si="40"/>
        <v>0</v>
      </c>
      <c r="Q166" s="3" t="s">
        <v>24</v>
      </c>
      <c r="R16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7" spans="5:18" ht="72" x14ac:dyDescent="0.3">
      <c r="E167" s="3" t="s">
        <v>23</v>
      </c>
      <c r="F167" s="3" t="str">
        <f t="shared" si="35"/>
        <v/>
      </c>
      <c r="G167" s="3" t="s">
        <v>14</v>
      </c>
      <c r="H167" s="3">
        <f t="shared" si="36"/>
        <v>0</v>
      </c>
      <c r="I167" s="3" t="s">
        <v>15</v>
      </c>
      <c r="J167" s="3">
        <f t="shared" si="37"/>
        <v>0</v>
      </c>
      <c r="K167" s="3" t="s">
        <v>16</v>
      </c>
      <c r="L167" s="3" t="str">
        <f t="shared" si="38"/>
        <v/>
      </c>
      <c r="M167" s="3" t="s">
        <v>21</v>
      </c>
      <c r="N167" s="4">
        <f t="shared" si="39"/>
        <v>0</v>
      </c>
      <c r="O167" s="3" t="s">
        <v>22</v>
      </c>
      <c r="P167" s="4">
        <f t="shared" si="40"/>
        <v>0</v>
      </c>
      <c r="Q167" s="3" t="s">
        <v>24</v>
      </c>
      <c r="R16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8" spans="5:18" ht="72" x14ac:dyDescent="0.3">
      <c r="E168" s="3" t="s">
        <v>23</v>
      </c>
      <c r="F168" s="3" t="str">
        <f t="shared" si="35"/>
        <v/>
      </c>
      <c r="G168" s="3" t="s">
        <v>14</v>
      </c>
      <c r="H168" s="3">
        <f t="shared" si="36"/>
        <v>0</v>
      </c>
      <c r="I168" s="3" t="s">
        <v>15</v>
      </c>
      <c r="J168" s="3">
        <f t="shared" si="37"/>
        <v>0</v>
      </c>
      <c r="K168" s="3" t="s">
        <v>16</v>
      </c>
      <c r="L168" s="3" t="str">
        <f t="shared" si="38"/>
        <v/>
      </c>
      <c r="M168" s="3" t="s">
        <v>21</v>
      </c>
      <c r="N168" s="4">
        <f t="shared" si="39"/>
        <v>0</v>
      </c>
      <c r="O168" s="3" t="s">
        <v>22</v>
      </c>
      <c r="P168" s="4">
        <f t="shared" si="40"/>
        <v>0</v>
      </c>
      <c r="Q168" s="3" t="s">
        <v>24</v>
      </c>
      <c r="R16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69" spans="5:18" ht="72" x14ac:dyDescent="0.3">
      <c r="E169" s="3" t="s">
        <v>23</v>
      </c>
      <c r="F169" s="3" t="str">
        <f t="shared" si="35"/>
        <v/>
      </c>
      <c r="G169" s="3" t="s">
        <v>14</v>
      </c>
      <c r="H169" s="3">
        <f t="shared" si="36"/>
        <v>0</v>
      </c>
      <c r="I169" s="3" t="s">
        <v>15</v>
      </c>
      <c r="J169" s="3">
        <f t="shared" si="37"/>
        <v>0</v>
      </c>
      <c r="K169" s="3" t="s">
        <v>16</v>
      </c>
      <c r="L169" s="3" t="str">
        <f t="shared" si="38"/>
        <v/>
      </c>
      <c r="M169" s="3" t="s">
        <v>21</v>
      </c>
      <c r="N169" s="4">
        <f t="shared" si="39"/>
        <v>0</v>
      </c>
      <c r="O169" s="3" t="s">
        <v>22</v>
      </c>
      <c r="P169" s="4">
        <f t="shared" si="40"/>
        <v>0</v>
      </c>
      <c r="Q169" s="3" t="s">
        <v>24</v>
      </c>
      <c r="R16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0" spans="5:18" ht="72" x14ac:dyDescent="0.3">
      <c r="E170" s="3" t="s">
        <v>23</v>
      </c>
      <c r="F170" s="3" t="str">
        <f t="shared" si="35"/>
        <v/>
      </c>
      <c r="G170" s="3" t="s">
        <v>14</v>
      </c>
      <c r="H170" s="3">
        <f t="shared" si="36"/>
        <v>0</v>
      </c>
      <c r="I170" s="3" t="s">
        <v>15</v>
      </c>
      <c r="J170" s="3">
        <f t="shared" si="37"/>
        <v>0</v>
      </c>
      <c r="K170" s="3" t="s">
        <v>16</v>
      </c>
      <c r="L170" s="3" t="str">
        <f t="shared" si="38"/>
        <v/>
      </c>
      <c r="M170" s="3" t="s">
        <v>21</v>
      </c>
      <c r="N170" s="4">
        <f t="shared" si="39"/>
        <v>0</v>
      </c>
      <c r="O170" s="3" t="s">
        <v>22</v>
      </c>
      <c r="P170" s="4">
        <f t="shared" si="40"/>
        <v>0</v>
      </c>
      <c r="Q170" s="3" t="s">
        <v>24</v>
      </c>
      <c r="R17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1" spans="5:18" ht="72" x14ac:dyDescent="0.3">
      <c r="E171" s="3" t="s">
        <v>23</v>
      </c>
      <c r="F171" s="3" t="str">
        <f t="shared" si="35"/>
        <v/>
      </c>
      <c r="G171" s="3" t="s">
        <v>14</v>
      </c>
      <c r="H171" s="3">
        <f t="shared" si="36"/>
        <v>0</v>
      </c>
      <c r="I171" s="3" t="s">
        <v>15</v>
      </c>
      <c r="J171" s="3">
        <f t="shared" si="37"/>
        <v>0</v>
      </c>
      <c r="K171" s="3" t="s">
        <v>16</v>
      </c>
      <c r="L171" s="3" t="str">
        <f t="shared" si="38"/>
        <v/>
      </c>
      <c r="M171" s="3" t="s">
        <v>21</v>
      </c>
      <c r="N171" s="4">
        <f t="shared" si="39"/>
        <v>0</v>
      </c>
      <c r="O171" s="3" t="s">
        <v>22</v>
      </c>
      <c r="P171" s="4">
        <f t="shared" si="40"/>
        <v>0</v>
      </c>
      <c r="Q171" s="3" t="s">
        <v>24</v>
      </c>
      <c r="R17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2" spans="5:18" ht="72" x14ac:dyDescent="0.3">
      <c r="E172" s="3" t="s">
        <v>23</v>
      </c>
      <c r="F172" s="3" t="str">
        <f t="shared" si="35"/>
        <v/>
      </c>
      <c r="G172" s="3" t="s">
        <v>14</v>
      </c>
      <c r="H172" s="3">
        <f t="shared" si="36"/>
        <v>0</v>
      </c>
      <c r="I172" s="3" t="s">
        <v>15</v>
      </c>
      <c r="J172" s="3">
        <f t="shared" si="37"/>
        <v>0</v>
      </c>
      <c r="K172" s="3" t="s">
        <v>16</v>
      </c>
      <c r="L172" s="3" t="str">
        <f t="shared" si="38"/>
        <v/>
      </c>
      <c r="M172" s="3" t="s">
        <v>21</v>
      </c>
      <c r="N172" s="4">
        <f t="shared" si="39"/>
        <v>0</v>
      </c>
      <c r="O172" s="3" t="s">
        <v>22</v>
      </c>
      <c r="P172" s="4">
        <f t="shared" si="40"/>
        <v>0</v>
      </c>
      <c r="Q172" s="3" t="s">
        <v>24</v>
      </c>
      <c r="R17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3" spans="5:18" ht="72" x14ac:dyDescent="0.3">
      <c r="E173" s="3" t="s">
        <v>23</v>
      </c>
      <c r="F173" s="3" t="str">
        <f t="shared" si="35"/>
        <v/>
      </c>
      <c r="G173" s="3" t="s">
        <v>14</v>
      </c>
      <c r="H173" s="3">
        <f t="shared" si="36"/>
        <v>0</v>
      </c>
      <c r="I173" s="3" t="s">
        <v>15</v>
      </c>
      <c r="J173" s="3">
        <f t="shared" si="37"/>
        <v>0</v>
      </c>
      <c r="K173" s="3" t="s">
        <v>16</v>
      </c>
      <c r="L173" s="3" t="str">
        <f t="shared" si="38"/>
        <v/>
      </c>
      <c r="M173" s="3" t="s">
        <v>21</v>
      </c>
      <c r="N173" s="4">
        <f t="shared" si="39"/>
        <v>0</v>
      </c>
      <c r="O173" s="3" t="s">
        <v>22</v>
      </c>
      <c r="P173" s="4">
        <f t="shared" si="40"/>
        <v>0</v>
      </c>
      <c r="Q173" s="3" t="s">
        <v>24</v>
      </c>
      <c r="R17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4" spans="5:18" ht="72" x14ac:dyDescent="0.3">
      <c r="E174" s="3" t="s">
        <v>23</v>
      </c>
      <c r="F174" s="3" t="str">
        <f t="shared" si="35"/>
        <v/>
      </c>
      <c r="G174" s="3" t="s">
        <v>14</v>
      </c>
      <c r="H174" s="3">
        <f t="shared" si="36"/>
        <v>0</v>
      </c>
      <c r="I174" s="3" t="s">
        <v>15</v>
      </c>
      <c r="J174" s="3">
        <f t="shared" si="37"/>
        <v>0</v>
      </c>
      <c r="K174" s="3" t="s">
        <v>16</v>
      </c>
      <c r="L174" s="3" t="str">
        <f t="shared" si="38"/>
        <v/>
      </c>
      <c r="M174" s="3" t="s">
        <v>21</v>
      </c>
      <c r="N174" s="4">
        <f t="shared" si="39"/>
        <v>0</v>
      </c>
      <c r="O174" s="3" t="s">
        <v>22</v>
      </c>
      <c r="P174" s="4">
        <f t="shared" si="40"/>
        <v>0</v>
      </c>
      <c r="Q174" s="3" t="s">
        <v>24</v>
      </c>
      <c r="R17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5" spans="5:18" ht="72" x14ac:dyDescent="0.3">
      <c r="E175" s="3" t="s">
        <v>23</v>
      </c>
      <c r="F175" s="3" t="str">
        <f t="shared" si="35"/>
        <v/>
      </c>
      <c r="G175" s="3" t="s">
        <v>14</v>
      </c>
      <c r="H175" s="3">
        <f t="shared" si="36"/>
        <v>0</v>
      </c>
      <c r="I175" s="3" t="s">
        <v>15</v>
      </c>
      <c r="J175" s="3">
        <f t="shared" si="37"/>
        <v>0</v>
      </c>
      <c r="K175" s="3" t="s">
        <v>16</v>
      </c>
      <c r="L175" s="3" t="str">
        <f t="shared" si="38"/>
        <v/>
      </c>
      <c r="M175" s="3" t="s">
        <v>21</v>
      </c>
      <c r="N175" s="4">
        <f t="shared" si="39"/>
        <v>0</v>
      </c>
      <c r="O175" s="3" t="s">
        <v>22</v>
      </c>
      <c r="P175" s="4">
        <f t="shared" si="40"/>
        <v>0</v>
      </c>
      <c r="Q175" s="3" t="s">
        <v>24</v>
      </c>
      <c r="R17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6" spans="5:18" ht="72" x14ac:dyDescent="0.3">
      <c r="E176" s="3" t="s">
        <v>23</v>
      </c>
      <c r="F176" s="3" t="str">
        <f t="shared" si="35"/>
        <v/>
      </c>
      <c r="G176" s="3" t="s">
        <v>14</v>
      </c>
      <c r="H176" s="3">
        <f t="shared" si="36"/>
        <v>0</v>
      </c>
      <c r="I176" s="3" t="s">
        <v>15</v>
      </c>
      <c r="J176" s="3">
        <f t="shared" si="37"/>
        <v>0</v>
      </c>
      <c r="K176" s="3" t="s">
        <v>16</v>
      </c>
      <c r="L176" s="3" t="str">
        <f t="shared" si="38"/>
        <v/>
      </c>
      <c r="M176" s="3" t="s">
        <v>21</v>
      </c>
      <c r="N176" s="4">
        <f t="shared" si="39"/>
        <v>0</v>
      </c>
      <c r="O176" s="3" t="s">
        <v>22</v>
      </c>
      <c r="P176" s="4">
        <f t="shared" si="40"/>
        <v>0</v>
      </c>
      <c r="Q176" s="3" t="s">
        <v>24</v>
      </c>
      <c r="R17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7" spans="5:18" ht="72" x14ac:dyDescent="0.3">
      <c r="E177" s="3" t="s">
        <v>23</v>
      </c>
      <c r="F177" s="3" t="str">
        <f t="shared" si="35"/>
        <v/>
      </c>
      <c r="G177" s="3" t="s">
        <v>14</v>
      </c>
      <c r="H177" s="3">
        <f t="shared" si="36"/>
        <v>0</v>
      </c>
      <c r="I177" s="3" t="s">
        <v>15</v>
      </c>
      <c r="J177" s="3">
        <f t="shared" si="37"/>
        <v>0</v>
      </c>
      <c r="K177" s="3" t="s">
        <v>16</v>
      </c>
      <c r="L177" s="3" t="str">
        <f t="shared" si="38"/>
        <v/>
      </c>
      <c r="M177" s="3" t="s">
        <v>21</v>
      </c>
      <c r="N177" s="4">
        <f t="shared" si="39"/>
        <v>0</v>
      </c>
      <c r="O177" s="3" t="s">
        <v>22</v>
      </c>
      <c r="P177" s="4">
        <f t="shared" si="40"/>
        <v>0</v>
      </c>
      <c r="Q177" s="3" t="s">
        <v>24</v>
      </c>
      <c r="R17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8" spans="5:18" ht="72" x14ac:dyDescent="0.3">
      <c r="E178" s="3" t="s">
        <v>23</v>
      </c>
      <c r="F178" s="3" t="str">
        <f t="shared" si="35"/>
        <v/>
      </c>
      <c r="G178" s="3" t="s">
        <v>14</v>
      </c>
      <c r="H178" s="3">
        <f t="shared" si="36"/>
        <v>0</v>
      </c>
      <c r="I178" s="3" t="s">
        <v>15</v>
      </c>
      <c r="J178" s="3">
        <f t="shared" si="37"/>
        <v>0</v>
      </c>
      <c r="K178" s="3" t="s">
        <v>16</v>
      </c>
      <c r="L178" s="3" t="str">
        <f t="shared" si="38"/>
        <v/>
      </c>
      <c r="M178" s="3" t="s">
        <v>21</v>
      </c>
      <c r="N178" s="4">
        <f t="shared" si="39"/>
        <v>0</v>
      </c>
      <c r="O178" s="3" t="s">
        <v>22</v>
      </c>
      <c r="P178" s="4">
        <f t="shared" si="40"/>
        <v>0</v>
      </c>
      <c r="Q178" s="3" t="s">
        <v>24</v>
      </c>
      <c r="R17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79" spans="5:18" ht="72" x14ac:dyDescent="0.3">
      <c r="E179" s="3" t="s">
        <v>23</v>
      </c>
      <c r="F179" s="3" t="str">
        <f t="shared" si="35"/>
        <v/>
      </c>
      <c r="G179" s="3" t="s">
        <v>14</v>
      </c>
      <c r="H179" s="3">
        <f t="shared" si="36"/>
        <v>0</v>
      </c>
      <c r="I179" s="3" t="s">
        <v>15</v>
      </c>
      <c r="J179" s="3">
        <f t="shared" si="37"/>
        <v>0</v>
      </c>
      <c r="K179" s="3" t="s">
        <v>16</v>
      </c>
      <c r="L179" s="3" t="str">
        <f t="shared" si="38"/>
        <v/>
      </c>
      <c r="M179" s="3" t="s">
        <v>21</v>
      </c>
      <c r="N179" s="4">
        <f t="shared" si="39"/>
        <v>0</v>
      </c>
      <c r="O179" s="3" t="s">
        <v>22</v>
      </c>
      <c r="P179" s="4">
        <f t="shared" si="40"/>
        <v>0</v>
      </c>
      <c r="Q179" s="3" t="s">
        <v>24</v>
      </c>
      <c r="R17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0" spans="5:18" ht="72" x14ac:dyDescent="0.3">
      <c r="E180" s="3" t="s">
        <v>23</v>
      </c>
      <c r="F180" s="3" t="str">
        <f t="shared" si="35"/>
        <v/>
      </c>
      <c r="G180" s="3" t="s">
        <v>14</v>
      </c>
      <c r="H180" s="3">
        <f t="shared" si="36"/>
        <v>0</v>
      </c>
      <c r="I180" s="3" t="s">
        <v>15</v>
      </c>
      <c r="J180" s="3">
        <f t="shared" si="37"/>
        <v>0</v>
      </c>
      <c r="K180" s="3" t="s">
        <v>16</v>
      </c>
      <c r="L180" s="3" t="str">
        <f t="shared" si="38"/>
        <v/>
      </c>
      <c r="M180" s="3" t="s">
        <v>21</v>
      </c>
      <c r="N180" s="4">
        <f t="shared" si="39"/>
        <v>0</v>
      </c>
      <c r="O180" s="3" t="s">
        <v>22</v>
      </c>
      <c r="P180" s="4">
        <f t="shared" si="40"/>
        <v>0</v>
      </c>
      <c r="Q180" s="3" t="s">
        <v>24</v>
      </c>
      <c r="R18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1" spans="5:18" ht="72" x14ac:dyDescent="0.3">
      <c r="E181" s="3" t="s">
        <v>23</v>
      </c>
      <c r="F181" s="3" t="str">
        <f t="shared" si="35"/>
        <v/>
      </c>
      <c r="G181" s="3" t="s">
        <v>14</v>
      </c>
      <c r="H181" s="3">
        <f t="shared" si="36"/>
        <v>0</v>
      </c>
      <c r="I181" s="3" t="s">
        <v>15</v>
      </c>
      <c r="J181" s="3">
        <f t="shared" si="37"/>
        <v>0</v>
      </c>
      <c r="K181" s="3" t="s">
        <v>16</v>
      </c>
      <c r="L181" s="3" t="str">
        <f t="shared" si="38"/>
        <v/>
      </c>
      <c r="M181" s="3" t="s">
        <v>21</v>
      </c>
      <c r="N181" s="4">
        <f t="shared" si="39"/>
        <v>0</v>
      </c>
      <c r="O181" s="3" t="s">
        <v>22</v>
      </c>
      <c r="P181" s="4">
        <f t="shared" si="40"/>
        <v>0</v>
      </c>
      <c r="Q181" s="3" t="s">
        <v>24</v>
      </c>
      <c r="R18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2" spans="5:18" ht="72" x14ac:dyDescent="0.3">
      <c r="E182" s="3" t="s">
        <v>23</v>
      </c>
      <c r="F182" s="3" t="str">
        <f t="shared" si="35"/>
        <v/>
      </c>
      <c r="G182" s="3" t="s">
        <v>14</v>
      </c>
      <c r="H182" s="3">
        <f t="shared" si="36"/>
        <v>0</v>
      </c>
      <c r="I182" s="3" t="s">
        <v>15</v>
      </c>
      <c r="J182" s="3">
        <f t="shared" si="37"/>
        <v>0</v>
      </c>
      <c r="K182" s="3" t="s">
        <v>16</v>
      </c>
      <c r="L182" s="3" t="str">
        <f t="shared" si="38"/>
        <v/>
      </c>
      <c r="M182" s="3" t="s">
        <v>21</v>
      </c>
      <c r="N182" s="4">
        <f t="shared" si="39"/>
        <v>0</v>
      </c>
      <c r="O182" s="3" t="s">
        <v>22</v>
      </c>
      <c r="P182" s="4">
        <f t="shared" si="40"/>
        <v>0</v>
      </c>
      <c r="Q182" s="3" t="s">
        <v>24</v>
      </c>
      <c r="R18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3" spans="5:18" ht="72" x14ac:dyDescent="0.3">
      <c r="E183" s="3" t="s">
        <v>23</v>
      </c>
      <c r="F183" s="3" t="str">
        <f t="shared" si="35"/>
        <v/>
      </c>
      <c r="G183" s="3" t="s">
        <v>14</v>
      </c>
      <c r="H183" s="3">
        <f t="shared" si="36"/>
        <v>0</v>
      </c>
      <c r="I183" s="3" t="s">
        <v>15</v>
      </c>
      <c r="J183" s="3">
        <f t="shared" si="37"/>
        <v>0</v>
      </c>
      <c r="K183" s="3" t="s">
        <v>16</v>
      </c>
      <c r="L183" s="3" t="str">
        <f t="shared" si="38"/>
        <v/>
      </c>
      <c r="M183" s="3" t="s">
        <v>21</v>
      </c>
      <c r="N183" s="4">
        <f t="shared" si="39"/>
        <v>0</v>
      </c>
      <c r="O183" s="3" t="s">
        <v>22</v>
      </c>
      <c r="P183" s="4">
        <f t="shared" si="40"/>
        <v>0</v>
      </c>
      <c r="Q183" s="3" t="s">
        <v>24</v>
      </c>
      <c r="R18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4" spans="5:18" ht="72" x14ac:dyDescent="0.3">
      <c r="E184" s="3" t="s">
        <v>23</v>
      </c>
      <c r="F184" s="3" t="str">
        <f t="shared" si="35"/>
        <v/>
      </c>
      <c r="G184" s="3" t="s">
        <v>14</v>
      </c>
      <c r="H184" s="3">
        <f t="shared" si="36"/>
        <v>0</v>
      </c>
      <c r="I184" s="3" t="s">
        <v>15</v>
      </c>
      <c r="J184" s="3">
        <f t="shared" si="37"/>
        <v>0</v>
      </c>
      <c r="K184" s="3" t="s">
        <v>16</v>
      </c>
      <c r="L184" s="3" t="str">
        <f t="shared" si="38"/>
        <v/>
      </c>
      <c r="M184" s="3" t="s">
        <v>21</v>
      </c>
      <c r="N184" s="4">
        <f t="shared" si="39"/>
        <v>0</v>
      </c>
      <c r="O184" s="3" t="s">
        <v>22</v>
      </c>
      <c r="P184" s="4">
        <f t="shared" si="40"/>
        <v>0</v>
      </c>
      <c r="Q184" s="3" t="s">
        <v>24</v>
      </c>
      <c r="R18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5" spans="5:18" ht="72" x14ac:dyDescent="0.3">
      <c r="E185" s="3" t="s">
        <v>23</v>
      </c>
      <c r="F185" s="3" t="str">
        <f t="shared" si="35"/>
        <v/>
      </c>
      <c r="G185" s="3" t="s">
        <v>14</v>
      </c>
      <c r="H185" s="3">
        <f t="shared" si="36"/>
        <v>0</v>
      </c>
      <c r="I185" s="3" t="s">
        <v>15</v>
      </c>
      <c r="J185" s="3">
        <f t="shared" si="37"/>
        <v>0</v>
      </c>
      <c r="K185" s="3" t="s">
        <v>16</v>
      </c>
      <c r="L185" s="3" t="str">
        <f t="shared" si="38"/>
        <v/>
      </c>
      <c r="M185" s="3" t="s">
        <v>21</v>
      </c>
      <c r="N185" s="4">
        <f t="shared" si="39"/>
        <v>0</v>
      </c>
      <c r="O185" s="3" t="s">
        <v>22</v>
      </c>
      <c r="P185" s="4">
        <f t="shared" si="40"/>
        <v>0</v>
      </c>
      <c r="Q185" s="3" t="s">
        <v>24</v>
      </c>
      <c r="R18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6" spans="5:18" ht="72" x14ac:dyDescent="0.3">
      <c r="E186" s="3" t="s">
        <v>23</v>
      </c>
      <c r="F186" s="3" t="str">
        <f t="shared" si="35"/>
        <v/>
      </c>
      <c r="G186" s="3" t="s">
        <v>14</v>
      </c>
      <c r="H186" s="3">
        <f t="shared" si="36"/>
        <v>0</v>
      </c>
      <c r="I186" s="3" t="s">
        <v>15</v>
      </c>
      <c r="J186" s="3">
        <f t="shared" si="37"/>
        <v>0</v>
      </c>
      <c r="K186" s="3" t="s">
        <v>16</v>
      </c>
      <c r="L186" s="3" t="str">
        <f t="shared" si="38"/>
        <v/>
      </c>
      <c r="M186" s="3" t="s">
        <v>21</v>
      </c>
      <c r="N186" s="4">
        <f t="shared" si="39"/>
        <v>0</v>
      </c>
      <c r="O186" s="3" t="s">
        <v>22</v>
      </c>
      <c r="P186" s="4">
        <f t="shared" si="40"/>
        <v>0</v>
      </c>
      <c r="Q186" s="3" t="s">
        <v>24</v>
      </c>
      <c r="R18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7" spans="5:18" ht="72" x14ac:dyDescent="0.3">
      <c r="E187" s="3" t="s">
        <v>23</v>
      </c>
      <c r="F187" s="3" t="str">
        <f t="shared" si="35"/>
        <v/>
      </c>
      <c r="G187" s="3" t="s">
        <v>14</v>
      </c>
      <c r="H187" s="3">
        <f t="shared" si="36"/>
        <v>0</v>
      </c>
      <c r="I187" s="3" t="s">
        <v>15</v>
      </c>
      <c r="J187" s="3">
        <f t="shared" si="37"/>
        <v>0</v>
      </c>
      <c r="K187" s="3" t="s">
        <v>16</v>
      </c>
      <c r="L187" s="3" t="str">
        <f t="shared" si="38"/>
        <v/>
      </c>
      <c r="M187" s="3" t="s">
        <v>21</v>
      </c>
      <c r="N187" s="4">
        <f t="shared" si="39"/>
        <v>0</v>
      </c>
      <c r="O187" s="3" t="s">
        <v>22</v>
      </c>
      <c r="P187" s="4">
        <f t="shared" si="40"/>
        <v>0</v>
      </c>
      <c r="Q187" s="3" t="s">
        <v>24</v>
      </c>
      <c r="R18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8" spans="5:18" ht="72" x14ac:dyDescent="0.3">
      <c r="E188" s="3" t="s">
        <v>23</v>
      </c>
      <c r="F188" s="3" t="str">
        <f t="shared" si="35"/>
        <v/>
      </c>
      <c r="G188" s="3" t="s">
        <v>14</v>
      </c>
      <c r="H188" s="3">
        <f t="shared" si="36"/>
        <v>0</v>
      </c>
      <c r="I188" s="3" t="s">
        <v>15</v>
      </c>
      <c r="J188" s="3">
        <f t="shared" si="37"/>
        <v>0</v>
      </c>
      <c r="K188" s="3" t="s">
        <v>16</v>
      </c>
      <c r="L188" s="3" t="str">
        <f t="shared" si="38"/>
        <v/>
      </c>
      <c r="M188" s="3" t="s">
        <v>21</v>
      </c>
      <c r="N188" s="4">
        <f t="shared" si="39"/>
        <v>0</v>
      </c>
      <c r="O188" s="3" t="s">
        <v>22</v>
      </c>
      <c r="P188" s="4">
        <f t="shared" si="40"/>
        <v>0</v>
      </c>
      <c r="Q188" s="3" t="s">
        <v>24</v>
      </c>
      <c r="R18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89" spans="5:18" ht="72" x14ac:dyDescent="0.3">
      <c r="E189" s="3" t="s">
        <v>23</v>
      </c>
      <c r="F189" s="3" t="str">
        <f t="shared" si="35"/>
        <v/>
      </c>
      <c r="G189" s="3" t="s">
        <v>14</v>
      </c>
      <c r="H189" s="3">
        <f t="shared" si="36"/>
        <v>0</v>
      </c>
      <c r="I189" s="3" t="s">
        <v>15</v>
      </c>
      <c r="J189" s="3">
        <f t="shared" si="37"/>
        <v>0</v>
      </c>
      <c r="K189" s="3" t="s">
        <v>16</v>
      </c>
      <c r="L189" s="3" t="str">
        <f t="shared" si="38"/>
        <v/>
      </c>
      <c r="M189" s="3" t="s">
        <v>21</v>
      </c>
      <c r="N189" s="4">
        <f t="shared" si="39"/>
        <v>0</v>
      </c>
      <c r="O189" s="3" t="s">
        <v>22</v>
      </c>
      <c r="P189" s="4">
        <f t="shared" si="40"/>
        <v>0</v>
      </c>
      <c r="Q189" s="3" t="s">
        <v>24</v>
      </c>
      <c r="R18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0" spans="5:18" ht="72" x14ac:dyDescent="0.3">
      <c r="E190" s="3" t="s">
        <v>23</v>
      </c>
      <c r="F190" s="3" t="str">
        <f t="shared" si="35"/>
        <v/>
      </c>
      <c r="G190" s="3" t="s">
        <v>14</v>
      </c>
      <c r="H190" s="3">
        <f t="shared" si="36"/>
        <v>0</v>
      </c>
      <c r="I190" s="3" t="s">
        <v>15</v>
      </c>
      <c r="J190" s="3">
        <f t="shared" si="37"/>
        <v>0</v>
      </c>
      <c r="K190" s="3" t="s">
        <v>16</v>
      </c>
      <c r="L190" s="3" t="str">
        <f t="shared" si="38"/>
        <v/>
      </c>
      <c r="M190" s="3" t="s">
        <v>21</v>
      </c>
      <c r="N190" s="4">
        <f t="shared" si="39"/>
        <v>0</v>
      </c>
      <c r="O190" s="3" t="s">
        <v>22</v>
      </c>
      <c r="P190" s="4">
        <f t="shared" si="40"/>
        <v>0</v>
      </c>
      <c r="Q190" s="3" t="s">
        <v>24</v>
      </c>
      <c r="R19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1" spans="5:18" ht="72" x14ac:dyDescent="0.3">
      <c r="E191" s="3" t="s">
        <v>23</v>
      </c>
      <c r="F191" s="3" t="str">
        <f t="shared" si="35"/>
        <v/>
      </c>
      <c r="G191" s="3" t="s">
        <v>14</v>
      </c>
      <c r="H191" s="3">
        <f t="shared" si="36"/>
        <v>0</v>
      </c>
      <c r="I191" s="3" t="s">
        <v>15</v>
      </c>
      <c r="J191" s="3">
        <f t="shared" si="37"/>
        <v>0</v>
      </c>
      <c r="K191" s="3" t="s">
        <v>16</v>
      </c>
      <c r="L191" s="3" t="str">
        <f t="shared" si="38"/>
        <v/>
      </c>
      <c r="M191" s="3" t="s">
        <v>21</v>
      </c>
      <c r="N191" s="4">
        <f t="shared" si="39"/>
        <v>0</v>
      </c>
      <c r="O191" s="3" t="s">
        <v>22</v>
      </c>
      <c r="P191" s="4">
        <f t="shared" si="40"/>
        <v>0</v>
      </c>
      <c r="Q191" s="3" t="s">
        <v>24</v>
      </c>
      <c r="R19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2" spans="5:18" ht="72" x14ac:dyDescent="0.3">
      <c r="E192" s="3" t="s">
        <v>23</v>
      </c>
      <c r="F192" s="3" t="str">
        <f t="shared" si="35"/>
        <v/>
      </c>
      <c r="G192" s="3" t="s">
        <v>14</v>
      </c>
      <c r="H192" s="3">
        <f t="shared" si="36"/>
        <v>0</v>
      </c>
      <c r="I192" s="3" t="s">
        <v>15</v>
      </c>
      <c r="J192" s="3">
        <f t="shared" si="37"/>
        <v>0</v>
      </c>
      <c r="K192" s="3" t="s">
        <v>16</v>
      </c>
      <c r="L192" s="3" t="str">
        <f t="shared" si="38"/>
        <v/>
      </c>
      <c r="M192" s="3" t="s">
        <v>21</v>
      </c>
      <c r="N192" s="4">
        <f t="shared" si="39"/>
        <v>0</v>
      </c>
      <c r="O192" s="3" t="s">
        <v>22</v>
      </c>
      <c r="P192" s="4">
        <f t="shared" si="40"/>
        <v>0</v>
      </c>
      <c r="Q192" s="3" t="s">
        <v>24</v>
      </c>
      <c r="R19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3" spans="1:18" ht="72" x14ac:dyDescent="0.3">
      <c r="E193" s="3" t="s">
        <v>23</v>
      </c>
      <c r="F193" s="3" t="str">
        <f t="shared" si="35"/>
        <v/>
      </c>
      <c r="G193" s="3" t="s">
        <v>14</v>
      </c>
      <c r="H193" s="3">
        <f t="shared" si="36"/>
        <v>0</v>
      </c>
      <c r="I193" s="3" t="s">
        <v>15</v>
      </c>
      <c r="J193" s="3">
        <f t="shared" si="37"/>
        <v>0</v>
      </c>
      <c r="K193" s="3" t="s">
        <v>16</v>
      </c>
      <c r="L193" s="3" t="str">
        <f t="shared" si="38"/>
        <v/>
      </c>
      <c r="M193" s="3" t="s">
        <v>21</v>
      </c>
      <c r="N193" s="4">
        <f t="shared" si="39"/>
        <v>0</v>
      </c>
      <c r="O193" s="3" t="s">
        <v>22</v>
      </c>
      <c r="P193" s="4">
        <f t="shared" si="40"/>
        <v>0</v>
      </c>
      <c r="Q193" s="3" t="s">
        <v>24</v>
      </c>
      <c r="R19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4" spans="1:18" ht="72" x14ac:dyDescent="0.3">
      <c r="E194" s="3" t="s">
        <v>23</v>
      </c>
      <c r="F194" s="3" t="str">
        <f t="shared" si="35"/>
        <v/>
      </c>
      <c r="G194" s="3" t="s">
        <v>14</v>
      </c>
      <c r="H194" s="3">
        <f t="shared" si="36"/>
        <v>0</v>
      </c>
      <c r="I194" s="3" t="s">
        <v>15</v>
      </c>
      <c r="J194" s="3">
        <f t="shared" si="37"/>
        <v>0</v>
      </c>
      <c r="K194" s="3" t="s">
        <v>16</v>
      </c>
      <c r="L194" s="3" t="str">
        <f t="shared" si="38"/>
        <v/>
      </c>
      <c r="M194" s="3" t="s">
        <v>21</v>
      </c>
      <c r="N194" s="4">
        <f t="shared" si="39"/>
        <v>0</v>
      </c>
      <c r="O194" s="3" t="s">
        <v>22</v>
      </c>
      <c r="P194" s="4">
        <f t="shared" si="40"/>
        <v>0</v>
      </c>
      <c r="Q194" s="3" t="s">
        <v>24</v>
      </c>
      <c r="R194" s="2" t="str">
        <f t="shared" ref="R194:R200" si="41">CONCATENATE(E194&amp;F194&amp;G194&amp;H194&amp;I194&amp;J194&amp;K194&amp;L194&amp;M194&amp;TEXT(N194,"YYYY/mm/dd hh:mm")&amp;O194&amp;TEXT(P194,"YYYY/mm/dd hh:mm")&amp;Q194)</f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5" spans="1:18" ht="72" x14ac:dyDescent="0.3">
      <c r="E195" s="3" t="s">
        <v>23</v>
      </c>
      <c r="F195" s="3" t="str">
        <f t="shared" ref="F195:F200" si="42">A195&amp;B195</f>
        <v/>
      </c>
      <c r="G195" s="3" t="s">
        <v>14</v>
      </c>
      <c r="H195" s="3">
        <f t="shared" ref="H195:H200" si="43">A195</f>
        <v>0</v>
      </c>
      <c r="I195" s="3" t="s">
        <v>15</v>
      </c>
      <c r="J195" s="3">
        <f t="shared" ref="J195:J200" si="44">B195</f>
        <v>0</v>
      </c>
      <c r="K195" s="3" t="s">
        <v>16</v>
      </c>
      <c r="L195" s="3" t="str">
        <f t="shared" ref="L195:L200" si="45">F195</f>
        <v/>
      </c>
      <c r="M195" s="3" t="s">
        <v>21</v>
      </c>
      <c r="N195" s="4">
        <f t="shared" ref="N195:N200" si="46">C195</f>
        <v>0</v>
      </c>
      <c r="O195" s="3" t="s">
        <v>22</v>
      </c>
      <c r="P195" s="4">
        <f t="shared" ref="P195:P200" si="47">D195</f>
        <v>0</v>
      </c>
      <c r="Q195" s="3" t="s">
        <v>24</v>
      </c>
      <c r="R195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6" spans="1:18" ht="72" x14ac:dyDescent="0.3">
      <c r="E196" s="3" t="s">
        <v>23</v>
      </c>
      <c r="F196" s="3" t="str">
        <f t="shared" si="42"/>
        <v/>
      </c>
      <c r="G196" s="3" t="s">
        <v>14</v>
      </c>
      <c r="H196" s="3">
        <f t="shared" si="43"/>
        <v>0</v>
      </c>
      <c r="I196" s="3" t="s">
        <v>15</v>
      </c>
      <c r="J196" s="3">
        <f t="shared" si="44"/>
        <v>0</v>
      </c>
      <c r="K196" s="3" t="s">
        <v>16</v>
      </c>
      <c r="L196" s="3" t="str">
        <f t="shared" si="45"/>
        <v/>
      </c>
      <c r="M196" s="3" t="s">
        <v>21</v>
      </c>
      <c r="N196" s="4">
        <f t="shared" si="46"/>
        <v>0</v>
      </c>
      <c r="O196" s="3" t="s">
        <v>22</v>
      </c>
      <c r="P196" s="4">
        <f t="shared" si="47"/>
        <v>0</v>
      </c>
      <c r="Q196" s="3" t="s">
        <v>24</v>
      </c>
      <c r="R196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7" spans="1:18" ht="72" x14ac:dyDescent="0.3">
      <c r="E197" s="3" t="s">
        <v>23</v>
      </c>
      <c r="F197" s="3" t="str">
        <f t="shared" si="42"/>
        <v/>
      </c>
      <c r="G197" s="3" t="s">
        <v>14</v>
      </c>
      <c r="H197" s="3">
        <f t="shared" si="43"/>
        <v>0</v>
      </c>
      <c r="I197" s="3" t="s">
        <v>15</v>
      </c>
      <c r="J197" s="3">
        <f t="shared" si="44"/>
        <v>0</v>
      </c>
      <c r="K197" s="3" t="s">
        <v>16</v>
      </c>
      <c r="L197" s="3" t="str">
        <f t="shared" si="45"/>
        <v/>
      </c>
      <c r="M197" s="3" t="s">
        <v>21</v>
      </c>
      <c r="N197" s="4">
        <f t="shared" si="46"/>
        <v>0</v>
      </c>
      <c r="O197" s="3" t="s">
        <v>22</v>
      </c>
      <c r="P197" s="4">
        <f t="shared" si="47"/>
        <v>0</v>
      </c>
      <c r="Q197" s="3" t="s">
        <v>24</v>
      </c>
      <c r="R197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8" spans="1:18" ht="72" x14ac:dyDescent="0.3">
      <c r="E198" s="3" t="s">
        <v>23</v>
      </c>
      <c r="F198" s="3" t="str">
        <f t="shared" si="42"/>
        <v/>
      </c>
      <c r="G198" s="3" t="s">
        <v>14</v>
      </c>
      <c r="H198" s="3">
        <f t="shared" si="43"/>
        <v>0</v>
      </c>
      <c r="I198" s="3" t="s">
        <v>15</v>
      </c>
      <c r="J198" s="3">
        <f t="shared" si="44"/>
        <v>0</v>
      </c>
      <c r="K198" s="3" t="s">
        <v>16</v>
      </c>
      <c r="L198" s="3" t="str">
        <f t="shared" si="45"/>
        <v/>
      </c>
      <c r="M198" s="3" t="s">
        <v>21</v>
      </c>
      <c r="N198" s="4">
        <f t="shared" si="46"/>
        <v>0</v>
      </c>
      <c r="O198" s="3" t="s">
        <v>22</v>
      </c>
      <c r="P198" s="4">
        <f t="shared" si="47"/>
        <v>0</v>
      </c>
      <c r="Q198" s="3" t="s">
        <v>24</v>
      </c>
      <c r="R198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199" spans="1:18" ht="72" x14ac:dyDescent="0.3">
      <c r="E199" s="3" t="s">
        <v>23</v>
      </c>
      <c r="F199" s="3" t="str">
        <f t="shared" si="42"/>
        <v/>
      </c>
      <c r="G199" s="3" t="s">
        <v>14</v>
      </c>
      <c r="H199" s="3">
        <f t="shared" si="43"/>
        <v>0</v>
      </c>
      <c r="I199" s="3" t="s">
        <v>15</v>
      </c>
      <c r="J199" s="3">
        <f t="shared" si="44"/>
        <v>0</v>
      </c>
      <c r="K199" s="3" t="s">
        <v>16</v>
      </c>
      <c r="L199" s="3" t="str">
        <f t="shared" si="45"/>
        <v/>
      </c>
      <c r="M199" s="3" t="s">
        <v>21</v>
      </c>
      <c r="N199" s="4">
        <f t="shared" si="46"/>
        <v>0</v>
      </c>
      <c r="O199" s="3" t="s">
        <v>22</v>
      </c>
      <c r="P199" s="4">
        <f t="shared" si="47"/>
        <v>0</v>
      </c>
      <c r="Q199" s="3" t="s">
        <v>24</v>
      </c>
      <c r="R199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  <row r="200" spans="1:18" ht="72" x14ac:dyDescent="0.3">
      <c r="A200" s="7"/>
      <c r="C200" s="6"/>
      <c r="D200" s="6"/>
      <c r="E200" s="3" t="s">
        <v>23</v>
      </c>
      <c r="F200" s="3" t="str">
        <f t="shared" si="42"/>
        <v/>
      </c>
      <c r="G200" s="3" t="s">
        <v>14</v>
      </c>
      <c r="H200" s="3">
        <f t="shared" si="43"/>
        <v>0</v>
      </c>
      <c r="I200" s="3" t="s">
        <v>15</v>
      </c>
      <c r="J200" s="3">
        <f t="shared" si="44"/>
        <v>0</v>
      </c>
      <c r="K200" s="3" t="s">
        <v>16</v>
      </c>
      <c r="L200" s="3" t="str">
        <f t="shared" si="45"/>
        <v/>
      </c>
      <c r="M200" s="3" t="s">
        <v>21</v>
      </c>
      <c r="N200" s="4">
        <f t="shared" si="46"/>
        <v>0</v>
      </c>
      <c r="O200" s="3" t="s">
        <v>22</v>
      </c>
      <c r="P200" s="4">
        <f t="shared" si="47"/>
        <v>0</v>
      </c>
      <c r="Q200" s="3" t="s">
        <v>24</v>
      </c>
      <c r="R200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$False  -RestartServer $True -RestartWorkstation $True -PersistOnWriteFilterDevice $True  -RequirePostRebootFullScan $True -ProtectedType RemoteDistributionPoint</v>
      </c>
    </row>
  </sheetData>
  <conditionalFormatting sqref="A107:A135">
    <cfRule type="duplicateValues" dxfId="23" priority="94"/>
  </conditionalFormatting>
  <conditionalFormatting sqref="A200">
    <cfRule type="duplicateValues" dxfId="22" priority="93"/>
  </conditionalFormatting>
  <conditionalFormatting sqref="A96:A106">
    <cfRule type="duplicateValues" dxfId="21" priority="55"/>
  </conditionalFormatting>
  <conditionalFormatting sqref="A93:A95">
    <cfRule type="duplicateValues" dxfId="20" priority="54"/>
  </conditionalFormatting>
  <conditionalFormatting sqref="A84:A88">
    <cfRule type="duplicateValues" dxfId="19" priority="52"/>
  </conditionalFormatting>
  <conditionalFormatting sqref="A89:A92">
    <cfRule type="duplicateValues" dxfId="18" priority="53"/>
  </conditionalFormatting>
  <conditionalFormatting sqref="A76:A83">
    <cfRule type="duplicateValues" dxfId="17" priority="18"/>
  </conditionalFormatting>
  <conditionalFormatting sqref="A59:A64">
    <cfRule type="duplicateValues" dxfId="16" priority="17"/>
  </conditionalFormatting>
  <conditionalFormatting sqref="A47">
    <cfRule type="duplicateValues" dxfId="15" priority="16"/>
  </conditionalFormatting>
  <conditionalFormatting sqref="A48">
    <cfRule type="duplicateValues" dxfId="14" priority="15"/>
  </conditionalFormatting>
  <conditionalFormatting sqref="A49">
    <cfRule type="duplicateValues" dxfId="13" priority="14"/>
  </conditionalFormatting>
  <conditionalFormatting sqref="A50">
    <cfRule type="duplicateValues" dxfId="12" priority="13"/>
  </conditionalFormatting>
  <conditionalFormatting sqref="A51:A58">
    <cfRule type="duplicateValues" dxfId="11" priority="12"/>
  </conditionalFormatting>
  <conditionalFormatting sqref="A11 A2:A9">
    <cfRule type="duplicateValues" dxfId="10" priority="11"/>
  </conditionalFormatting>
  <conditionalFormatting sqref="A10">
    <cfRule type="duplicateValues" dxfId="9" priority="10"/>
  </conditionalFormatting>
  <conditionalFormatting sqref="A12">
    <cfRule type="duplicateValues" dxfId="8" priority="9"/>
  </conditionalFormatting>
  <conditionalFormatting sqref="A13">
    <cfRule type="duplicateValues" dxfId="7" priority="8"/>
  </conditionalFormatting>
  <conditionalFormatting sqref="A14">
    <cfRule type="duplicateValues" dxfId="6" priority="7"/>
  </conditionalFormatting>
  <conditionalFormatting sqref="A15">
    <cfRule type="duplicateValues" dxfId="5" priority="6"/>
  </conditionalFormatting>
  <conditionalFormatting sqref="A16">
    <cfRule type="duplicateValues" dxfId="4" priority="5"/>
  </conditionalFormatting>
  <conditionalFormatting sqref="A17">
    <cfRule type="duplicateValues" dxfId="3" priority="4"/>
  </conditionalFormatting>
  <conditionalFormatting sqref="A18">
    <cfRule type="duplicateValues" dxfId="2" priority="3"/>
  </conditionalFormatting>
  <conditionalFormatting sqref="A19">
    <cfRule type="duplicateValues" dxfId="1" priority="2"/>
  </conditionalFormatting>
  <conditionalFormatting sqref="A65:A7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85"/>
  <sheetViews>
    <sheetView topLeftCell="A61" workbookViewId="0">
      <selection activeCell="K71" sqref="K71"/>
    </sheetView>
  </sheetViews>
  <sheetFormatPr defaultRowHeight="14.4" x14ac:dyDescent="0.3"/>
  <cols>
    <col min="3" max="3" width="56.6640625" bestFit="1" customWidth="1"/>
  </cols>
  <sheetData>
    <row r="2" spans="3:13" x14ac:dyDescent="0.3">
      <c r="C2" t="s">
        <v>203</v>
      </c>
      <c r="D2" t="s">
        <v>119</v>
      </c>
      <c r="E2" s="8">
        <v>43936.339583333334</v>
      </c>
      <c r="F2" s="8">
        <v>43936.393055555556</v>
      </c>
      <c r="G2">
        <v>13</v>
      </c>
      <c r="H2" t="s">
        <v>45</v>
      </c>
      <c r="I2" t="s">
        <v>44</v>
      </c>
      <c r="J2" t="s">
        <v>44</v>
      </c>
      <c r="K2">
        <v>1</v>
      </c>
      <c r="L2">
        <v>18</v>
      </c>
      <c r="M2">
        <v>0</v>
      </c>
    </row>
    <row r="3" spans="3:13" x14ac:dyDescent="0.3">
      <c r="C3" t="s">
        <v>153</v>
      </c>
      <c r="D3" t="s">
        <v>107</v>
      </c>
      <c r="E3" s="8">
        <v>43747.334027777775</v>
      </c>
      <c r="F3" s="8">
        <v>43889.361111111109</v>
      </c>
      <c r="G3">
        <v>73</v>
      </c>
      <c r="H3" t="s">
        <v>45</v>
      </c>
      <c r="I3" t="s">
        <v>51</v>
      </c>
      <c r="J3" t="s">
        <v>44</v>
      </c>
      <c r="K3">
        <v>0</v>
      </c>
      <c r="L3">
        <v>2</v>
      </c>
      <c r="M3">
        <v>0</v>
      </c>
    </row>
    <row r="4" spans="3:13" x14ac:dyDescent="0.3">
      <c r="C4" t="s">
        <v>170</v>
      </c>
      <c r="D4" t="s">
        <v>107</v>
      </c>
      <c r="E4" s="8">
        <v>43845.290972222225</v>
      </c>
      <c r="F4" s="8">
        <v>43845.302777777775</v>
      </c>
      <c r="G4">
        <v>92</v>
      </c>
      <c r="H4" t="s">
        <v>45</v>
      </c>
      <c r="I4" t="s">
        <v>44</v>
      </c>
      <c r="J4" t="s">
        <v>44</v>
      </c>
      <c r="K4">
        <v>5</v>
      </c>
      <c r="L4">
        <v>2</v>
      </c>
      <c r="M4">
        <v>0</v>
      </c>
    </row>
    <row r="5" spans="3:13" x14ac:dyDescent="0.3">
      <c r="C5" t="s">
        <v>188</v>
      </c>
      <c r="E5" s="8">
        <v>43874.498611111114</v>
      </c>
      <c r="F5" s="8">
        <v>43889.361111111109</v>
      </c>
      <c r="G5">
        <v>73</v>
      </c>
      <c r="H5" t="s">
        <v>80</v>
      </c>
      <c r="I5" t="s">
        <v>44</v>
      </c>
      <c r="J5" t="s">
        <v>44</v>
      </c>
      <c r="K5">
        <v>1</v>
      </c>
      <c r="L5">
        <v>2</v>
      </c>
      <c r="M5">
        <v>0</v>
      </c>
    </row>
    <row r="6" spans="3:13" x14ac:dyDescent="0.3">
      <c r="C6" t="s">
        <v>154</v>
      </c>
      <c r="E6" s="8">
        <v>43781.147222222222</v>
      </c>
      <c r="F6" s="8">
        <v>43781.147222222222</v>
      </c>
      <c r="G6">
        <v>92</v>
      </c>
      <c r="H6" t="s">
        <v>54</v>
      </c>
      <c r="I6" t="s">
        <v>44</v>
      </c>
      <c r="J6" t="s">
        <v>44</v>
      </c>
      <c r="K6">
        <v>3</v>
      </c>
      <c r="L6">
        <v>2</v>
      </c>
      <c r="M6">
        <v>0</v>
      </c>
    </row>
    <row r="7" spans="3:13" x14ac:dyDescent="0.3">
      <c r="C7" t="s">
        <v>125</v>
      </c>
      <c r="E7" s="8">
        <v>43661.45416666667</v>
      </c>
      <c r="F7" s="8">
        <v>43731.398611111108</v>
      </c>
      <c r="G7">
        <v>93</v>
      </c>
      <c r="H7" t="s">
        <v>92</v>
      </c>
      <c r="I7" t="s">
        <v>44</v>
      </c>
      <c r="J7" t="s">
        <v>44</v>
      </c>
      <c r="K7">
        <v>3</v>
      </c>
      <c r="L7">
        <v>2</v>
      </c>
      <c r="M7">
        <v>0</v>
      </c>
    </row>
    <row r="8" spans="3:13" x14ac:dyDescent="0.3">
      <c r="C8" t="s">
        <v>39</v>
      </c>
      <c r="E8" s="8">
        <v>43326.474999999999</v>
      </c>
      <c r="F8" s="8">
        <v>43326.474999999999</v>
      </c>
      <c r="G8">
        <v>92</v>
      </c>
      <c r="H8" t="s">
        <v>54</v>
      </c>
      <c r="I8" t="s">
        <v>44</v>
      </c>
      <c r="J8" t="s">
        <v>44</v>
      </c>
      <c r="K8">
        <v>2</v>
      </c>
      <c r="L8">
        <v>1</v>
      </c>
      <c r="M8">
        <v>0</v>
      </c>
    </row>
    <row r="9" spans="3:13" x14ac:dyDescent="0.3">
      <c r="C9" t="s">
        <v>178</v>
      </c>
      <c r="D9" t="s">
        <v>181</v>
      </c>
      <c r="E9" s="8">
        <v>43873.601388888892</v>
      </c>
      <c r="F9" s="8">
        <v>43874.275694444441</v>
      </c>
      <c r="G9">
        <v>90</v>
      </c>
      <c r="H9" t="s">
        <v>54</v>
      </c>
      <c r="I9" t="s">
        <v>44</v>
      </c>
      <c r="J9" t="s">
        <v>44</v>
      </c>
      <c r="K9">
        <v>2</v>
      </c>
      <c r="L9">
        <v>1</v>
      </c>
      <c r="M9">
        <v>0</v>
      </c>
    </row>
    <row r="10" spans="3:13" x14ac:dyDescent="0.3">
      <c r="C10" t="s">
        <v>55</v>
      </c>
      <c r="E10" s="8">
        <v>43444.407638888886</v>
      </c>
      <c r="F10" s="8">
        <v>43444.407638888886</v>
      </c>
      <c r="G10">
        <v>93</v>
      </c>
      <c r="H10" t="s">
        <v>54</v>
      </c>
      <c r="I10" t="s">
        <v>44</v>
      </c>
      <c r="J10" t="s">
        <v>44</v>
      </c>
      <c r="K10">
        <v>2</v>
      </c>
      <c r="L10">
        <v>1</v>
      </c>
      <c r="M10">
        <v>0</v>
      </c>
    </row>
    <row r="11" spans="3:13" x14ac:dyDescent="0.3">
      <c r="C11" t="s">
        <v>179</v>
      </c>
      <c r="D11" t="s">
        <v>181</v>
      </c>
      <c r="E11" s="8">
        <v>43873.603472222225</v>
      </c>
      <c r="F11" s="8">
        <v>43874.275694444441</v>
      </c>
      <c r="G11">
        <v>91</v>
      </c>
      <c r="H11" t="s">
        <v>54</v>
      </c>
      <c r="I11" t="s">
        <v>44</v>
      </c>
      <c r="J11" t="s">
        <v>44</v>
      </c>
      <c r="K11">
        <v>2</v>
      </c>
      <c r="L11">
        <v>1</v>
      </c>
      <c r="M11">
        <v>0</v>
      </c>
    </row>
    <row r="12" spans="3:13" x14ac:dyDescent="0.3">
      <c r="C12" t="s">
        <v>40</v>
      </c>
      <c r="E12" s="8">
        <v>43326.475694444445</v>
      </c>
      <c r="F12" s="8">
        <v>43326.475694444445</v>
      </c>
      <c r="G12">
        <v>93</v>
      </c>
      <c r="H12" t="s">
        <v>54</v>
      </c>
      <c r="I12" t="s">
        <v>44</v>
      </c>
      <c r="J12" t="s">
        <v>44</v>
      </c>
      <c r="K12">
        <v>2</v>
      </c>
      <c r="L12">
        <v>1</v>
      </c>
      <c r="M12">
        <v>0</v>
      </c>
    </row>
    <row r="13" spans="3:13" x14ac:dyDescent="0.3">
      <c r="C13" t="s">
        <v>180</v>
      </c>
      <c r="D13" t="s">
        <v>181</v>
      </c>
      <c r="E13" s="8">
        <v>43872.362500000003</v>
      </c>
      <c r="F13" s="8">
        <v>43873.27847222222</v>
      </c>
      <c r="G13">
        <v>91</v>
      </c>
      <c r="H13" t="s">
        <v>54</v>
      </c>
      <c r="I13" t="s">
        <v>44</v>
      </c>
      <c r="J13" t="s">
        <v>44</v>
      </c>
      <c r="K13">
        <v>2</v>
      </c>
      <c r="L13">
        <v>1</v>
      </c>
      <c r="M13">
        <v>0</v>
      </c>
    </row>
    <row r="14" spans="3:13" x14ac:dyDescent="0.3">
      <c r="C14" t="s">
        <v>112</v>
      </c>
      <c r="D14" t="s">
        <v>113</v>
      </c>
      <c r="E14" s="8">
        <v>43648.320138888892</v>
      </c>
      <c r="F14" s="8">
        <v>43686.398611111108</v>
      </c>
      <c r="G14">
        <v>84</v>
      </c>
      <c r="H14" t="s">
        <v>92</v>
      </c>
      <c r="I14" t="s">
        <v>44</v>
      </c>
      <c r="J14" t="s">
        <v>44</v>
      </c>
      <c r="K14">
        <v>3</v>
      </c>
      <c r="L14">
        <v>7</v>
      </c>
      <c r="M14">
        <v>0</v>
      </c>
    </row>
    <row r="15" spans="3:13" x14ac:dyDescent="0.3">
      <c r="C15" t="s">
        <v>93</v>
      </c>
      <c r="E15" s="8">
        <v>43626.343055555553</v>
      </c>
      <c r="F15" s="8">
        <v>43626.343055555553</v>
      </c>
      <c r="G15">
        <v>90</v>
      </c>
      <c r="H15" t="s">
        <v>92</v>
      </c>
      <c r="I15" t="s">
        <v>44</v>
      </c>
      <c r="J15" t="s">
        <v>44</v>
      </c>
      <c r="K15">
        <v>3</v>
      </c>
      <c r="L15">
        <v>1</v>
      </c>
      <c r="M15">
        <v>0</v>
      </c>
    </row>
    <row r="16" spans="3:13" x14ac:dyDescent="0.3">
      <c r="C16" t="s">
        <v>94</v>
      </c>
      <c r="D16" t="s">
        <v>95</v>
      </c>
      <c r="E16" s="8">
        <v>43627.452777777777</v>
      </c>
      <c r="F16" s="8">
        <v>43627.454861111109</v>
      </c>
      <c r="G16">
        <v>93</v>
      </c>
      <c r="H16" t="s">
        <v>92</v>
      </c>
      <c r="I16" t="s">
        <v>44</v>
      </c>
      <c r="J16" t="s">
        <v>44</v>
      </c>
      <c r="K16">
        <v>3</v>
      </c>
      <c r="L16">
        <v>1</v>
      </c>
      <c r="M16">
        <v>0</v>
      </c>
    </row>
    <row r="17" spans="3:13" x14ac:dyDescent="0.3">
      <c r="C17" t="s">
        <v>41</v>
      </c>
      <c r="E17" s="8">
        <v>43413.5</v>
      </c>
      <c r="F17" s="8">
        <v>43413.5</v>
      </c>
      <c r="G17">
        <v>92</v>
      </c>
      <c r="H17" t="s">
        <v>54</v>
      </c>
      <c r="I17" t="s">
        <v>44</v>
      </c>
      <c r="J17" t="s">
        <v>44</v>
      </c>
      <c r="K17">
        <v>5</v>
      </c>
      <c r="L17">
        <v>2</v>
      </c>
      <c r="M17">
        <v>0</v>
      </c>
    </row>
    <row r="18" spans="3:13" x14ac:dyDescent="0.3">
      <c r="C18" t="s">
        <v>63</v>
      </c>
      <c r="D18" t="s">
        <v>46</v>
      </c>
      <c r="E18" s="8">
        <v>43474.004166666666</v>
      </c>
      <c r="F18" s="8">
        <v>43682.503472222219</v>
      </c>
      <c r="G18">
        <v>93</v>
      </c>
      <c r="H18" t="s">
        <v>45</v>
      </c>
      <c r="I18" t="s">
        <v>44</v>
      </c>
      <c r="J18" t="s">
        <v>44</v>
      </c>
      <c r="K18">
        <v>7</v>
      </c>
      <c r="L18">
        <v>5</v>
      </c>
      <c r="M18">
        <v>0</v>
      </c>
    </row>
    <row r="19" spans="3:13" x14ac:dyDescent="0.3">
      <c r="C19" t="s">
        <v>71</v>
      </c>
      <c r="D19" t="s">
        <v>46</v>
      </c>
      <c r="E19" s="8">
        <v>43537</v>
      </c>
      <c r="F19" s="8">
        <v>43544.625694444447</v>
      </c>
      <c r="G19">
        <v>92</v>
      </c>
      <c r="H19" t="s">
        <v>45</v>
      </c>
      <c r="I19" t="s">
        <v>44</v>
      </c>
      <c r="J19" t="s">
        <v>44</v>
      </c>
      <c r="K19">
        <v>7</v>
      </c>
      <c r="L19">
        <v>4</v>
      </c>
      <c r="M19">
        <v>0</v>
      </c>
    </row>
    <row r="20" spans="3:13" x14ac:dyDescent="0.3">
      <c r="C20" t="s">
        <v>73</v>
      </c>
      <c r="D20" t="s">
        <v>46</v>
      </c>
      <c r="E20" s="8">
        <v>43565.000694444447</v>
      </c>
      <c r="F20" s="8">
        <v>43682.577777777777</v>
      </c>
      <c r="G20">
        <v>93</v>
      </c>
      <c r="H20" t="s">
        <v>45</v>
      </c>
      <c r="I20" t="s">
        <v>44</v>
      </c>
      <c r="J20" t="s">
        <v>44</v>
      </c>
      <c r="K20">
        <v>7</v>
      </c>
      <c r="L20">
        <v>2</v>
      </c>
      <c r="M20">
        <v>0</v>
      </c>
    </row>
    <row r="21" spans="3:13" x14ac:dyDescent="0.3">
      <c r="C21" t="s">
        <v>114</v>
      </c>
      <c r="D21" t="s">
        <v>46</v>
      </c>
      <c r="E21" s="8">
        <v>43656.609722222223</v>
      </c>
      <c r="F21" s="8">
        <v>43676.364583333336</v>
      </c>
      <c r="G21">
        <v>93</v>
      </c>
      <c r="H21" t="s">
        <v>45</v>
      </c>
      <c r="I21" t="s">
        <v>44</v>
      </c>
      <c r="J21" t="s">
        <v>44</v>
      </c>
      <c r="K21">
        <v>5</v>
      </c>
      <c r="L21">
        <v>2</v>
      </c>
      <c r="M21">
        <v>0</v>
      </c>
    </row>
    <row r="22" spans="3:13" x14ac:dyDescent="0.3">
      <c r="C22" t="s">
        <v>87</v>
      </c>
      <c r="D22" t="s">
        <v>66</v>
      </c>
      <c r="E22" s="8">
        <v>43508.155555555553</v>
      </c>
      <c r="F22" s="8">
        <v>43670.570138888892</v>
      </c>
      <c r="G22">
        <v>92</v>
      </c>
      <c r="H22" t="s">
        <v>56</v>
      </c>
      <c r="I22" t="s">
        <v>44</v>
      </c>
      <c r="J22" t="s">
        <v>44</v>
      </c>
      <c r="K22">
        <v>4</v>
      </c>
      <c r="L22">
        <v>23</v>
      </c>
      <c r="M22">
        <v>0</v>
      </c>
    </row>
    <row r="23" spans="3:13" x14ac:dyDescent="0.3">
      <c r="C23" t="s">
        <v>35</v>
      </c>
      <c r="E23" s="8">
        <v>43347.415277777778</v>
      </c>
      <c r="F23" s="8">
        <v>43347.415277777778</v>
      </c>
      <c r="G23">
        <v>92</v>
      </c>
      <c r="H23" t="s">
        <v>43</v>
      </c>
      <c r="I23" t="s">
        <v>44</v>
      </c>
      <c r="J23" t="s">
        <v>44</v>
      </c>
      <c r="K23">
        <v>4</v>
      </c>
      <c r="L23">
        <v>7</v>
      </c>
      <c r="M23">
        <v>0</v>
      </c>
    </row>
    <row r="24" spans="3:13" x14ac:dyDescent="0.3">
      <c r="C24" t="s">
        <v>64</v>
      </c>
      <c r="D24" t="s">
        <v>47</v>
      </c>
      <c r="E24" s="8">
        <v>43474.04583333333</v>
      </c>
      <c r="F24" s="8">
        <v>43671.351388888892</v>
      </c>
      <c r="G24">
        <v>93</v>
      </c>
      <c r="H24" t="s">
        <v>45</v>
      </c>
      <c r="I24" t="s">
        <v>44</v>
      </c>
      <c r="J24" t="s">
        <v>44</v>
      </c>
      <c r="K24">
        <v>8</v>
      </c>
      <c r="L24">
        <v>2</v>
      </c>
      <c r="M24">
        <v>0</v>
      </c>
    </row>
    <row r="25" spans="3:13" x14ac:dyDescent="0.3">
      <c r="C25" t="s">
        <v>74</v>
      </c>
      <c r="D25" t="s">
        <v>47</v>
      </c>
      <c r="E25" s="8">
        <v>43565.045138888891</v>
      </c>
      <c r="F25" s="8">
        <v>43671.36041666667</v>
      </c>
      <c r="G25">
        <v>92</v>
      </c>
      <c r="H25" t="s">
        <v>45</v>
      </c>
      <c r="I25" t="s">
        <v>44</v>
      </c>
      <c r="J25" t="s">
        <v>44</v>
      </c>
      <c r="K25">
        <v>8</v>
      </c>
      <c r="L25">
        <v>2</v>
      </c>
      <c r="M25">
        <v>0</v>
      </c>
    </row>
    <row r="26" spans="3:13" x14ac:dyDescent="0.3">
      <c r="C26" t="s">
        <v>84</v>
      </c>
      <c r="D26" t="s">
        <v>47</v>
      </c>
      <c r="E26" s="8">
        <v>43600.345138888886</v>
      </c>
      <c r="F26" s="8">
        <v>43713.268055555556</v>
      </c>
      <c r="G26">
        <v>93</v>
      </c>
      <c r="H26" t="s">
        <v>45</v>
      </c>
      <c r="I26" t="s">
        <v>44</v>
      </c>
      <c r="J26" t="s">
        <v>44</v>
      </c>
      <c r="K26">
        <v>8</v>
      </c>
      <c r="L26">
        <v>2</v>
      </c>
      <c r="M26">
        <v>0</v>
      </c>
    </row>
    <row r="27" spans="3:13" x14ac:dyDescent="0.3">
      <c r="C27" t="s">
        <v>189</v>
      </c>
      <c r="D27" t="s">
        <v>47</v>
      </c>
      <c r="E27" s="8">
        <v>43901.317361111112</v>
      </c>
      <c r="F27" s="8">
        <v>43901.361111111109</v>
      </c>
      <c r="G27">
        <v>90</v>
      </c>
      <c r="H27" t="s">
        <v>45</v>
      </c>
      <c r="I27" t="s">
        <v>44</v>
      </c>
      <c r="J27" t="s">
        <v>44</v>
      </c>
      <c r="K27">
        <v>4</v>
      </c>
      <c r="L27">
        <v>2</v>
      </c>
      <c r="M27">
        <v>0</v>
      </c>
    </row>
    <row r="28" spans="3:13" x14ac:dyDescent="0.3">
      <c r="C28" t="s">
        <v>204</v>
      </c>
      <c r="D28" t="s">
        <v>47</v>
      </c>
      <c r="E28" s="8">
        <v>43936.311805555553</v>
      </c>
      <c r="F28" s="8">
        <v>43936.332638888889</v>
      </c>
      <c r="G28">
        <v>14</v>
      </c>
      <c r="H28" t="s">
        <v>45</v>
      </c>
      <c r="I28" t="s">
        <v>44</v>
      </c>
      <c r="J28" t="s">
        <v>44</v>
      </c>
      <c r="K28">
        <v>1</v>
      </c>
      <c r="L28">
        <v>1</v>
      </c>
      <c r="M28">
        <v>0</v>
      </c>
    </row>
    <row r="29" spans="3:13" x14ac:dyDescent="0.3">
      <c r="C29" t="s">
        <v>88</v>
      </c>
      <c r="D29" t="s">
        <v>67</v>
      </c>
      <c r="E29" s="8">
        <v>43508.160416666666</v>
      </c>
      <c r="F29" s="8">
        <v>43679.331944444442</v>
      </c>
      <c r="G29">
        <v>92</v>
      </c>
      <c r="H29" t="s">
        <v>56</v>
      </c>
      <c r="I29" t="s">
        <v>44</v>
      </c>
      <c r="J29" t="s">
        <v>44</v>
      </c>
      <c r="K29">
        <v>5</v>
      </c>
      <c r="L29">
        <v>78</v>
      </c>
      <c r="M29">
        <v>0</v>
      </c>
    </row>
    <row r="30" spans="3:13" x14ac:dyDescent="0.3">
      <c r="C30" t="s">
        <v>36</v>
      </c>
      <c r="E30" s="8">
        <v>43347.425000000003</v>
      </c>
      <c r="F30" s="8">
        <v>43713.265277777777</v>
      </c>
      <c r="G30">
        <v>93</v>
      </c>
      <c r="H30" t="s">
        <v>43</v>
      </c>
      <c r="I30" t="s">
        <v>44</v>
      </c>
      <c r="J30" t="s">
        <v>44</v>
      </c>
      <c r="K30">
        <v>7</v>
      </c>
      <c r="L30">
        <v>8</v>
      </c>
      <c r="M30">
        <v>0</v>
      </c>
    </row>
    <row r="31" spans="3:13" x14ac:dyDescent="0.3">
      <c r="C31" t="s">
        <v>65</v>
      </c>
      <c r="D31" t="s">
        <v>48</v>
      </c>
      <c r="E31" s="8">
        <v>43474.088888888888</v>
      </c>
      <c r="F31" s="8">
        <v>43682.381249999999</v>
      </c>
      <c r="G31">
        <v>93</v>
      </c>
      <c r="H31" t="s">
        <v>45</v>
      </c>
      <c r="I31" t="s">
        <v>44</v>
      </c>
      <c r="J31" t="s">
        <v>44</v>
      </c>
      <c r="K31">
        <v>9</v>
      </c>
      <c r="L31">
        <v>4</v>
      </c>
      <c r="M31">
        <v>0</v>
      </c>
    </row>
    <row r="32" spans="3:13" x14ac:dyDescent="0.3">
      <c r="C32" t="s">
        <v>85</v>
      </c>
      <c r="D32" t="s">
        <v>48</v>
      </c>
      <c r="E32" s="8">
        <v>43600.350694444445</v>
      </c>
      <c r="F32" s="8">
        <v>43713.268055555556</v>
      </c>
      <c r="G32">
        <v>91</v>
      </c>
      <c r="H32" t="s">
        <v>45</v>
      </c>
      <c r="I32" t="s">
        <v>44</v>
      </c>
      <c r="J32" t="s">
        <v>44</v>
      </c>
      <c r="K32">
        <v>8</v>
      </c>
      <c r="L32">
        <v>6</v>
      </c>
      <c r="M32">
        <v>0</v>
      </c>
    </row>
    <row r="33" spans="3:13" x14ac:dyDescent="0.3">
      <c r="C33" t="s">
        <v>116</v>
      </c>
      <c r="D33" t="s">
        <v>48</v>
      </c>
      <c r="E33" s="8">
        <v>43656.609027777777</v>
      </c>
      <c r="F33" s="8">
        <v>43777.306944444441</v>
      </c>
      <c r="G33">
        <v>93</v>
      </c>
      <c r="H33" t="s">
        <v>45</v>
      </c>
      <c r="I33" t="s">
        <v>44</v>
      </c>
      <c r="J33" t="s">
        <v>44</v>
      </c>
      <c r="K33">
        <v>6</v>
      </c>
      <c r="L33">
        <v>1</v>
      </c>
      <c r="M33">
        <v>0</v>
      </c>
    </row>
    <row r="34" spans="3:13" x14ac:dyDescent="0.3">
      <c r="C34" t="s">
        <v>127</v>
      </c>
      <c r="D34" t="s">
        <v>48</v>
      </c>
      <c r="E34" s="8">
        <v>43691.462500000001</v>
      </c>
      <c r="F34" s="8">
        <v>43777.319444444445</v>
      </c>
      <c r="G34">
        <v>92</v>
      </c>
      <c r="H34" t="s">
        <v>45</v>
      </c>
      <c r="I34" t="s">
        <v>44</v>
      </c>
      <c r="J34" t="s">
        <v>44</v>
      </c>
      <c r="K34">
        <v>5</v>
      </c>
      <c r="L34">
        <v>1</v>
      </c>
      <c r="M34">
        <v>0</v>
      </c>
    </row>
    <row r="35" spans="3:13" x14ac:dyDescent="0.3">
      <c r="C35" t="s">
        <v>158</v>
      </c>
      <c r="D35" t="s">
        <v>48</v>
      </c>
      <c r="E35" s="8">
        <v>43782.432638888888</v>
      </c>
      <c r="F35" s="8">
        <v>43810.304861111108</v>
      </c>
      <c r="G35">
        <v>92</v>
      </c>
      <c r="H35" t="s">
        <v>45</v>
      </c>
      <c r="I35" t="s">
        <v>44</v>
      </c>
      <c r="J35" t="s">
        <v>44</v>
      </c>
      <c r="K35">
        <v>6</v>
      </c>
      <c r="L35">
        <v>3</v>
      </c>
      <c r="M35">
        <v>0</v>
      </c>
    </row>
    <row r="36" spans="3:13" x14ac:dyDescent="0.3">
      <c r="C36" t="s">
        <v>171</v>
      </c>
      <c r="D36" t="s">
        <v>48</v>
      </c>
      <c r="E36" s="8">
        <v>43845.288888888892</v>
      </c>
      <c r="F36" s="8">
        <v>43854.324305555558</v>
      </c>
      <c r="G36">
        <v>89</v>
      </c>
      <c r="H36" t="s">
        <v>45</v>
      </c>
      <c r="I36" t="s">
        <v>44</v>
      </c>
      <c r="J36" t="s">
        <v>44</v>
      </c>
      <c r="K36">
        <v>6</v>
      </c>
      <c r="L36">
        <v>4</v>
      </c>
      <c r="M36">
        <v>0</v>
      </c>
    </row>
    <row r="37" spans="3:13" x14ac:dyDescent="0.3">
      <c r="C37" t="s">
        <v>89</v>
      </c>
      <c r="D37" t="s">
        <v>68</v>
      </c>
      <c r="E37" s="8">
        <v>43508.166666666664</v>
      </c>
      <c r="F37" s="8">
        <v>43600.62777777778</v>
      </c>
      <c r="G37">
        <v>93</v>
      </c>
      <c r="H37" t="s">
        <v>56</v>
      </c>
      <c r="I37" t="s">
        <v>44</v>
      </c>
      <c r="J37" t="s">
        <v>44</v>
      </c>
      <c r="K37">
        <v>7</v>
      </c>
      <c r="L37">
        <v>2</v>
      </c>
      <c r="M37">
        <v>0</v>
      </c>
    </row>
    <row r="38" spans="3:13" x14ac:dyDescent="0.3">
      <c r="C38" t="s">
        <v>27</v>
      </c>
      <c r="D38" t="s">
        <v>57</v>
      </c>
      <c r="E38" s="8">
        <v>41674.561111111114</v>
      </c>
      <c r="F38" s="8">
        <v>43628.211111111108</v>
      </c>
      <c r="G38">
        <v>93</v>
      </c>
      <c r="H38" t="s">
        <v>58</v>
      </c>
      <c r="I38" t="s">
        <v>44</v>
      </c>
      <c r="J38" t="s">
        <v>44</v>
      </c>
      <c r="K38">
        <v>7</v>
      </c>
      <c r="L38">
        <v>3</v>
      </c>
      <c r="M38">
        <v>0</v>
      </c>
    </row>
    <row r="39" spans="3:13" x14ac:dyDescent="0.3">
      <c r="C39" t="s">
        <v>77</v>
      </c>
      <c r="E39" s="8">
        <v>43538.32916666667</v>
      </c>
      <c r="F39" s="8">
        <v>43565.50277777778</v>
      </c>
      <c r="G39">
        <v>86</v>
      </c>
      <c r="H39" t="s">
        <v>78</v>
      </c>
      <c r="I39" t="s">
        <v>44</v>
      </c>
      <c r="J39" t="s">
        <v>44</v>
      </c>
      <c r="K39">
        <v>2</v>
      </c>
      <c r="L39">
        <v>2</v>
      </c>
      <c r="M39">
        <v>0</v>
      </c>
    </row>
    <row r="40" spans="3:13" x14ac:dyDescent="0.3">
      <c r="C40" t="s">
        <v>28</v>
      </c>
      <c r="E40" s="8">
        <v>42968.65347222222</v>
      </c>
      <c r="F40" s="8">
        <v>43845.113194444442</v>
      </c>
      <c r="G40">
        <v>93</v>
      </c>
      <c r="H40" t="s">
        <v>59</v>
      </c>
      <c r="I40" t="s">
        <v>44</v>
      </c>
      <c r="J40" t="s">
        <v>44</v>
      </c>
      <c r="K40">
        <v>7</v>
      </c>
      <c r="L40">
        <v>178</v>
      </c>
      <c r="M40">
        <v>0</v>
      </c>
    </row>
    <row r="41" spans="3:13" x14ac:dyDescent="0.3">
      <c r="C41" t="s">
        <v>60</v>
      </c>
      <c r="E41" s="8">
        <v>43444.307638888888</v>
      </c>
      <c r="F41" s="8">
        <v>43837.115277777775</v>
      </c>
      <c r="G41">
        <v>93</v>
      </c>
      <c r="H41" t="s">
        <v>54</v>
      </c>
      <c r="I41" t="s">
        <v>44</v>
      </c>
      <c r="J41" t="s">
        <v>44</v>
      </c>
      <c r="K41">
        <v>5</v>
      </c>
      <c r="L41">
        <v>9</v>
      </c>
      <c r="M41">
        <v>0</v>
      </c>
    </row>
    <row r="42" spans="3:13" x14ac:dyDescent="0.3">
      <c r="C42" t="s">
        <v>172</v>
      </c>
      <c r="E42" s="8">
        <v>43836.413194444445</v>
      </c>
      <c r="F42" s="8">
        <v>43874.136805555558</v>
      </c>
      <c r="G42">
        <v>92</v>
      </c>
      <c r="H42" t="s">
        <v>54</v>
      </c>
      <c r="I42" t="s">
        <v>44</v>
      </c>
      <c r="J42" t="s">
        <v>44</v>
      </c>
      <c r="K42">
        <v>4</v>
      </c>
      <c r="L42">
        <v>7</v>
      </c>
      <c r="M42">
        <v>0</v>
      </c>
    </row>
    <row r="43" spans="3:13" x14ac:dyDescent="0.3">
      <c r="C43" t="s">
        <v>196</v>
      </c>
      <c r="E43" s="8">
        <v>43935.681250000001</v>
      </c>
      <c r="F43" s="8">
        <v>43935.7</v>
      </c>
      <c r="G43">
        <v>90</v>
      </c>
      <c r="H43" t="s">
        <v>54</v>
      </c>
      <c r="I43" t="s">
        <v>44</v>
      </c>
      <c r="J43" t="s">
        <v>44</v>
      </c>
      <c r="K43">
        <v>2</v>
      </c>
      <c r="L43">
        <v>4</v>
      </c>
      <c r="M43">
        <v>0</v>
      </c>
    </row>
    <row r="44" spans="3:13" x14ac:dyDescent="0.3">
      <c r="C44" t="s">
        <v>29</v>
      </c>
      <c r="E44" s="8">
        <v>42968.686111111114</v>
      </c>
      <c r="F44" s="8">
        <v>43868.388194444444</v>
      </c>
      <c r="G44">
        <v>92</v>
      </c>
      <c r="H44" t="s">
        <v>59</v>
      </c>
      <c r="I44" t="s">
        <v>44</v>
      </c>
      <c r="J44" t="s">
        <v>44</v>
      </c>
      <c r="K44">
        <v>7</v>
      </c>
      <c r="L44">
        <v>151</v>
      </c>
      <c r="M44">
        <v>0</v>
      </c>
    </row>
    <row r="45" spans="3:13" x14ac:dyDescent="0.3">
      <c r="C45" t="s">
        <v>61</v>
      </c>
      <c r="E45" s="8">
        <v>43444.322222222225</v>
      </c>
      <c r="F45" s="8">
        <v>43837.158333333333</v>
      </c>
      <c r="G45">
        <v>92</v>
      </c>
      <c r="H45" t="s">
        <v>54</v>
      </c>
      <c r="I45" t="s">
        <v>44</v>
      </c>
      <c r="J45" t="s">
        <v>44</v>
      </c>
      <c r="K45">
        <v>5</v>
      </c>
      <c r="L45">
        <v>8</v>
      </c>
      <c r="M45">
        <v>0</v>
      </c>
    </row>
    <row r="46" spans="3:13" x14ac:dyDescent="0.3">
      <c r="C46" t="s">
        <v>173</v>
      </c>
      <c r="E46" s="8">
        <v>43836.409722222219</v>
      </c>
      <c r="F46" s="8">
        <v>43901.299305555556</v>
      </c>
      <c r="G46">
        <v>92</v>
      </c>
      <c r="H46" t="s">
        <v>54</v>
      </c>
      <c r="I46" t="s">
        <v>44</v>
      </c>
      <c r="J46" t="s">
        <v>44</v>
      </c>
      <c r="K46">
        <v>4</v>
      </c>
      <c r="L46">
        <v>3</v>
      </c>
      <c r="M46">
        <v>0</v>
      </c>
    </row>
    <row r="47" spans="3:13" x14ac:dyDescent="0.3">
      <c r="C47" t="s">
        <v>201</v>
      </c>
      <c r="E47" s="8">
        <v>43936.13958333333</v>
      </c>
      <c r="F47" s="8">
        <v>43936.13958333333</v>
      </c>
      <c r="G47">
        <v>9</v>
      </c>
      <c r="H47" t="s">
        <v>54</v>
      </c>
      <c r="I47" t="s">
        <v>44</v>
      </c>
      <c r="J47" t="s">
        <v>44</v>
      </c>
      <c r="K47">
        <v>2</v>
      </c>
      <c r="L47">
        <v>3</v>
      </c>
      <c r="M47">
        <v>0</v>
      </c>
    </row>
    <row r="48" spans="3:13" x14ac:dyDescent="0.3">
      <c r="C48" t="s">
        <v>197</v>
      </c>
      <c r="E48" s="8">
        <v>43935.713888888888</v>
      </c>
      <c r="F48" s="8">
        <v>43936.265972222223</v>
      </c>
      <c r="G48">
        <v>78</v>
      </c>
      <c r="H48" t="s">
        <v>54</v>
      </c>
      <c r="I48" t="s">
        <v>44</v>
      </c>
      <c r="J48" t="s">
        <v>44</v>
      </c>
      <c r="K48">
        <v>2</v>
      </c>
      <c r="L48">
        <v>6</v>
      </c>
      <c r="M48">
        <v>0</v>
      </c>
    </row>
    <row r="49" spans="3:13" x14ac:dyDescent="0.3">
      <c r="C49" t="s">
        <v>30</v>
      </c>
      <c r="E49" s="8">
        <v>42968.681250000001</v>
      </c>
      <c r="F49" s="8">
        <v>43845.121527777781</v>
      </c>
      <c r="G49">
        <v>93</v>
      </c>
      <c r="H49" t="s">
        <v>59</v>
      </c>
      <c r="I49" t="s">
        <v>44</v>
      </c>
      <c r="J49" t="s">
        <v>44</v>
      </c>
      <c r="K49">
        <v>7</v>
      </c>
      <c r="L49">
        <v>159</v>
      </c>
      <c r="M49">
        <v>0</v>
      </c>
    </row>
    <row r="50" spans="3:13" x14ac:dyDescent="0.3">
      <c r="C50" t="s">
        <v>62</v>
      </c>
      <c r="E50" s="8">
        <v>43444.334027777775</v>
      </c>
      <c r="F50" s="8">
        <v>43837.204861111109</v>
      </c>
      <c r="G50">
        <v>93</v>
      </c>
      <c r="H50" t="s">
        <v>54</v>
      </c>
      <c r="I50" t="s">
        <v>44</v>
      </c>
      <c r="J50" t="s">
        <v>44</v>
      </c>
      <c r="K50">
        <v>5</v>
      </c>
      <c r="L50">
        <v>7</v>
      </c>
      <c r="M50">
        <v>0</v>
      </c>
    </row>
    <row r="51" spans="3:13" x14ac:dyDescent="0.3">
      <c r="C51" t="s">
        <v>174</v>
      </c>
      <c r="E51" s="8">
        <v>43836.410416666666</v>
      </c>
      <c r="F51" s="8">
        <v>43901.31527777778</v>
      </c>
      <c r="G51">
        <v>92</v>
      </c>
      <c r="H51" t="s">
        <v>54</v>
      </c>
      <c r="I51" t="s">
        <v>44</v>
      </c>
      <c r="J51" t="s">
        <v>44</v>
      </c>
      <c r="K51">
        <v>4</v>
      </c>
      <c r="L51">
        <v>2</v>
      </c>
      <c r="M51">
        <v>0</v>
      </c>
    </row>
    <row r="52" spans="3:13" x14ac:dyDescent="0.3">
      <c r="C52" t="s">
        <v>202</v>
      </c>
      <c r="E52" s="8">
        <v>43936.140972222223</v>
      </c>
      <c r="F52" s="8">
        <v>43936.140972222223</v>
      </c>
      <c r="G52">
        <v>13</v>
      </c>
      <c r="H52" t="s">
        <v>54</v>
      </c>
      <c r="I52" t="s">
        <v>44</v>
      </c>
      <c r="J52" t="s">
        <v>44</v>
      </c>
      <c r="K52">
        <v>2</v>
      </c>
      <c r="L52">
        <v>3</v>
      </c>
      <c r="M52">
        <v>0</v>
      </c>
    </row>
    <row r="53" spans="3:13" x14ac:dyDescent="0.3">
      <c r="C53" t="s">
        <v>198</v>
      </c>
      <c r="E53" s="8">
        <v>43935.729861111111</v>
      </c>
      <c r="F53" s="8">
        <v>43936.258333333331</v>
      </c>
      <c r="G53">
        <v>85</v>
      </c>
      <c r="H53" t="s">
        <v>54</v>
      </c>
      <c r="I53" t="s">
        <v>44</v>
      </c>
      <c r="J53" t="s">
        <v>44</v>
      </c>
      <c r="K53">
        <v>2</v>
      </c>
      <c r="L53">
        <v>7</v>
      </c>
      <c r="M53">
        <v>0</v>
      </c>
    </row>
    <row r="54" spans="3:13" x14ac:dyDescent="0.3">
      <c r="C54" t="s">
        <v>199</v>
      </c>
      <c r="E54" s="8">
        <v>43936.14166666667</v>
      </c>
      <c r="F54" s="8">
        <v>43936.227083333331</v>
      </c>
      <c r="G54">
        <v>12</v>
      </c>
      <c r="H54" t="s">
        <v>54</v>
      </c>
      <c r="I54" t="s">
        <v>44</v>
      </c>
      <c r="J54" t="s">
        <v>44</v>
      </c>
      <c r="K54">
        <v>2</v>
      </c>
      <c r="L54">
        <v>1</v>
      </c>
      <c r="M54">
        <v>0</v>
      </c>
    </row>
    <row r="55" spans="3:13" x14ac:dyDescent="0.3">
      <c r="C55" t="s">
        <v>195</v>
      </c>
      <c r="E55" s="8">
        <v>43935.701388888891</v>
      </c>
      <c r="F55" s="8">
        <v>43936.268055555556</v>
      </c>
      <c r="G55">
        <v>87</v>
      </c>
      <c r="H55" t="s">
        <v>54</v>
      </c>
      <c r="I55" t="s">
        <v>44</v>
      </c>
      <c r="J55" t="s">
        <v>44</v>
      </c>
      <c r="K55">
        <v>2</v>
      </c>
      <c r="L55">
        <v>3</v>
      </c>
      <c r="M55">
        <v>0</v>
      </c>
    </row>
    <row r="56" spans="3:13" x14ac:dyDescent="0.3">
      <c r="C56" t="s">
        <v>31</v>
      </c>
      <c r="D56" t="s">
        <v>31</v>
      </c>
      <c r="E56" s="8">
        <v>43201.920138888891</v>
      </c>
      <c r="F56" s="8">
        <v>43551.304166666669</v>
      </c>
      <c r="G56">
        <v>93</v>
      </c>
      <c r="H56" t="s">
        <v>56</v>
      </c>
      <c r="I56" t="s">
        <v>44</v>
      </c>
      <c r="J56" t="s">
        <v>44</v>
      </c>
      <c r="K56">
        <v>9</v>
      </c>
      <c r="L56">
        <v>43</v>
      </c>
      <c r="M56">
        <v>0</v>
      </c>
    </row>
    <row r="57" spans="3:13" x14ac:dyDescent="0.3">
      <c r="C57" t="s">
        <v>69</v>
      </c>
      <c r="D57" t="s">
        <v>69</v>
      </c>
      <c r="E57" s="8">
        <v>43508.13958333333</v>
      </c>
      <c r="F57" s="8">
        <v>43551.305555555555</v>
      </c>
      <c r="G57">
        <v>93</v>
      </c>
      <c r="H57" t="s">
        <v>56</v>
      </c>
      <c r="I57" t="s">
        <v>44</v>
      </c>
      <c r="J57" t="s">
        <v>44</v>
      </c>
      <c r="K57">
        <v>7</v>
      </c>
      <c r="L57">
        <v>27</v>
      </c>
      <c r="M57">
        <v>0</v>
      </c>
    </row>
    <row r="58" spans="3:13" x14ac:dyDescent="0.3">
      <c r="C58" t="s">
        <v>81</v>
      </c>
      <c r="D58" t="s">
        <v>50</v>
      </c>
      <c r="E58" s="8">
        <v>43474.085416666669</v>
      </c>
      <c r="F58" s="8">
        <v>43475.202777777777</v>
      </c>
      <c r="G58">
        <v>93</v>
      </c>
      <c r="H58" t="s">
        <v>45</v>
      </c>
      <c r="I58" t="s">
        <v>44</v>
      </c>
      <c r="J58" t="s">
        <v>44</v>
      </c>
      <c r="K58">
        <v>9</v>
      </c>
      <c r="L58">
        <v>2</v>
      </c>
      <c r="M58">
        <v>0</v>
      </c>
    </row>
    <row r="59" spans="3:13" x14ac:dyDescent="0.3">
      <c r="C59" t="s">
        <v>70</v>
      </c>
      <c r="D59" t="s">
        <v>50</v>
      </c>
      <c r="E59" s="8">
        <v>43509.085416666669</v>
      </c>
      <c r="F59" s="8">
        <v>43509.17083333333</v>
      </c>
      <c r="G59">
        <v>93</v>
      </c>
      <c r="H59" t="s">
        <v>45</v>
      </c>
      <c r="I59" t="s">
        <v>44</v>
      </c>
      <c r="J59" t="s">
        <v>44</v>
      </c>
      <c r="K59">
        <v>8</v>
      </c>
      <c r="L59">
        <v>4</v>
      </c>
      <c r="M59">
        <v>0</v>
      </c>
    </row>
    <row r="60" spans="3:13" x14ac:dyDescent="0.3">
      <c r="C60" t="s">
        <v>72</v>
      </c>
      <c r="D60" t="s">
        <v>50</v>
      </c>
      <c r="E60" s="8">
        <v>43537.084722222222</v>
      </c>
      <c r="F60" s="8">
        <v>43537.270833333336</v>
      </c>
      <c r="G60">
        <v>93</v>
      </c>
      <c r="H60" t="s">
        <v>45</v>
      </c>
      <c r="I60" t="s">
        <v>44</v>
      </c>
      <c r="J60" t="s">
        <v>44</v>
      </c>
      <c r="K60">
        <v>9</v>
      </c>
      <c r="L60">
        <v>4</v>
      </c>
      <c r="M60">
        <v>0</v>
      </c>
    </row>
    <row r="61" spans="3:13" x14ac:dyDescent="0.3">
      <c r="C61" t="s">
        <v>82</v>
      </c>
      <c r="D61" t="s">
        <v>50</v>
      </c>
      <c r="E61" s="8">
        <v>43565.084027777775</v>
      </c>
      <c r="F61" s="8">
        <v>43565.302777777775</v>
      </c>
      <c r="G61">
        <v>93</v>
      </c>
      <c r="H61" t="s">
        <v>45</v>
      </c>
      <c r="I61" t="s">
        <v>44</v>
      </c>
      <c r="J61" t="s">
        <v>44</v>
      </c>
      <c r="K61">
        <v>8</v>
      </c>
      <c r="L61">
        <v>2</v>
      </c>
      <c r="M61">
        <v>0</v>
      </c>
    </row>
    <row r="62" spans="3:13" x14ac:dyDescent="0.3">
      <c r="C62" t="s">
        <v>99</v>
      </c>
      <c r="D62" t="s">
        <v>50</v>
      </c>
      <c r="E62" s="8">
        <v>43628.46597222222</v>
      </c>
      <c r="F62" s="8">
        <v>43628.520833333336</v>
      </c>
      <c r="G62">
        <v>93</v>
      </c>
      <c r="H62" t="s">
        <v>45</v>
      </c>
      <c r="I62" t="s">
        <v>44</v>
      </c>
      <c r="J62" t="s">
        <v>44</v>
      </c>
      <c r="K62">
        <v>8</v>
      </c>
      <c r="L62">
        <v>2</v>
      </c>
      <c r="M62">
        <v>0</v>
      </c>
    </row>
    <row r="63" spans="3:13" x14ac:dyDescent="0.3">
      <c r="C63" t="s">
        <v>37</v>
      </c>
      <c r="E63" s="8">
        <v>43347.414583333331</v>
      </c>
      <c r="F63" s="8">
        <v>43551.304166666669</v>
      </c>
      <c r="G63">
        <v>93</v>
      </c>
      <c r="H63" t="s">
        <v>43</v>
      </c>
      <c r="I63" t="s">
        <v>44</v>
      </c>
      <c r="J63" t="s">
        <v>44</v>
      </c>
      <c r="K63">
        <v>7</v>
      </c>
      <c r="L63">
        <v>17</v>
      </c>
      <c r="M63">
        <v>0</v>
      </c>
    </row>
    <row r="64" spans="3:13" x14ac:dyDescent="0.3">
      <c r="C64" t="s">
        <v>191</v>
      </c>
      <c r="E64" s="8">
        <v>43901.029166666667</v>
      </c>
      <c r="F64" s="8">
        <v>43901.029166666667</v>
      </c>
      <c r="G64">
        <v>77</v>
      </c>
      <c r="H64" t="s">
        <v>54</v>
      </c>
      <c r="I64" t="s">
        <v>44</v>
      </c>
      <c r="J64" t="s">
        <v>44</v>
      </c>
      <c r="K64">
        <v>2</v>
      </c>
      <c r="L64">
        <v>2</v>
      </c>
      <c r="M64">
        <v>0</v>
      </c>
    </row>
    <row r="65" spans="3:13" x14ac:dyDescent="0.3">
      <c r="C65" t="s">
        <v>200</v>
      </c>
      <c r="E65" s="8">
        <v>43936.14166666667</v>
      </c>
      <c r="F65" s="8">
        <v>43936.14166666667</v>
      </c>
      <c r="G65">
        <v>12</v>
      </c>
      <c r="H65" t="s">
        <v>54</v>
      </c>
      <c r="I65" t="s">
        <v>44</v>
      </c>
      <c r="J65" t="s">
        <v>44</v>
      </c>
      <c r="K65">
        <v>2</v>
      </c>
      <c r="L65">
        <v>1</v>
      </c>
      <c r="M65">
        <v>0</v>
      </c>
    </row>
    <row r="66" spans="3:13" x14ac:dyDescent="0.3">
      <c r="C66" t="s">
        <v>128</v>
      </c>
      <c r="E66" s="8">
        <v>43682.668055555558</v>
      </c>
      <c r="F66" s="8">
        <v>43682.668055555558</v>
      </c>
      <c r="G66">
        <v>92</v>
      </c>
      <c r="H66" t="s">
        <v>80</v>
      </c>
      <c r="I66" t="s">
        <v>44</v>
      </c>
      <c r="J66" t="s">
        <v>44</v>
      </c>
      <c r="K66">
        <v>5</v>
      </c>
      <c r="L66">
        <v>6</v>
      </c>
      <c r="M66">
        <v>0</v>
      </c>
    </row>
    <row r="67" spans="3:13" x14ac:dyDescent="0.3">
      <c r="C67" t="s">
        <v>205</v>
      </c>
      <c r="E67" s="8">
        <v>43936.327777777777</v>
      </c>
      <c r="F67" s="8">
        <v>43936.327777777777</v>
      </c>
      <c r="G67">
        <v>7</v>
      </c>
      <c r="H67" t="s">
        <v>78</v>
      </c>
      <c r="I67" t="s">
        <v>44</v>
      </c>
      <c r="J67" t="s">
        <v>44</v>
      </c>
      <c r="K67">
        <v>1</v>
      </c>
      <c r="L67">
        <v>3</v>
      </c>
      <c r="M67">
        <v>0</v>
      </c>
    </row>
    <row r="68" spans="3:13" x14ac:dyDescent="0.3">
      <c r="C68" t="s">
        <v>140</v>
      </c>
      <c r="E68" s="8">
        <v>43690.509722222225</v>
      </c>
      <c r="F68" s="8">
        <v>43777.319444444445</v>
      </c>
      <c r="G68">
        <v>92</v>
      </c>
      <c r="H68" t="s">
        <v>80</v>
      </c>
      <c r="I68" t="s">
        <v>44</v>
      </c>
      <c r="J68" t="s">
        <v>44</v>
      </c>
      <c r="K68">
        <v>5</v>
      </c>
      <c r="L68">
        <v>1</v>
      </c>
      <c r="M68">
        <v>0</v>
      </c>
    </row>
    <row r="69" spans="3:13" x14ac:dyDescent="0.3">
      <c r="C69" t="s">
        <v>129</v>
      </c>
      <c r="E69" s="8">
        <v>43682.520833333336</v>
      </c>
      <c r="F69" s="8">
        <v>43682.521527777775</v>
      </c>
      <c r="G69">
        <v>93</v>
      </c>
      <c r="H69" t="s">
        <v>80</v>
      </c>
      <c r="I69" t="s">
        <v>44</v>
      </c>
      <c r="J69" t="s">
        <v>44</v>
      </c>
      <c r="K69">
        <v>5</v>
      </c>
      <c r="L69">
        <v>4</v>
      </c>
      <c r="M69">
        <v>0</v>
      </c>
    </row>
    <row r="70" spans="3:13" x14ac:dyDescent="0.3">
      <c r="C70" t="s">
        <v>192</v>
      </c>
      <c r="D70" t="s">
        <v>103</v>
      </c>
      <c r="E70" s="8">
        <v>43873.377083333333</v>
      </c>
      <c r="F70" s="8">
        <v>43889.35</v>
      </c>
      <c r="G70">
        <v>74</v>
      </c>
      <c r="H70" t="s">
        <v>45</v>
      </c>
      <c r="I70" t="s">
        <v>44</v>
      </c>
      <c r="J70" t="s">
        <v>44</v>
      </c>
      <c r="K70">
        <v>4</v>
      </c>
      <c r="L70">
        <v>2</v>
      </c>
      <c r="M70">
        <v>0</v>
      </c>
    </row>
    <row r="71" spans="3:13" x14ac:dyDescent="0.3">
      <c r="C71" t="s">
        <v>130</v>
      </c>
      <c r="E71" s="8">
        <v>43682.507638888892</v>
      </c>
      <c r="F71" s="8">
        <v>43682.55</v>
      </c>
      <c r="G71">
        <v>93</v>
      </c>
      <c r="H71" t="s">
        <v>80</v>
      </c>
      <c r="I71" t="s">
        <v>44</v>
      </c>
      <c r="J71" t="s">
        <v>44</v>
      </c>
      <c r="K71">
        <v>5</v>
      </c>
      <c r="L71">
        <v>12</v>
      </c>
      <c r="M71">
        <v>0</v>
      </c>
    </row>
    <row r="72" spans="3:13" x14ac:dyDescent="0.3">
      <c r="C72" t="s">
        <v>183</v>
      </c>
      <c r="E72" s="8">
        <v>43845.287499999999</v>
      </c>
      <c r="F72" s="8">
        <v>43857.26458333333</v>
      </c>
      <c r="G72">
        <v>89</v>
      </c>
      <c r="H72" t="s">
        <v>45</v>
      </c>
      <c r="I72" t="s">
        <v>44</v>
      </c>
      <c r="J72" t="s">
        <v>44</v>
      </c>
      <c r="K72">
        <v>6</v>
      </c>
      <c r="L72">
        <v>6</v>
      </c>
      <c r="M72">
        <v>0</v>
      </c>
    </row>
    <row r="73" spans="3:13" x14ac:dyDescent="0.3">
      <c r="C73" t="s">
        <v>131</v>
      </c>
      <c r="D73" t="s">
        <v>132</v>
      </c>
      <c r="E73" s="8">
        <v>43676.340277777781</v>
      </c>
      <c r="F73" s="8">
        <v>43777.306944444441</v>
      </c>
      <c r="G73">
        <v>93</v>
      </c>
      <c r="H73" t="s">
        <v>80</v>
      </c>
      <c r="I73" t="s">
        <v>44</v>
      </c>
      <c r="J73" t="s">
        <v>44</v>
      </c>
      <c r="K73">
        <v>5</v>
      </c>
      <c r="L73">
        <v>8</v>
      </c>
      <c r="M73">
        <v>0</v>
      </c>
    </row>
    <row r="74" spans="3:13" x14ac:dyDescent="0.3">
      <c r="C74" t="s">
        <v>134</v>
      </c>
      <c r="E74" s="8">
        <v>43682.530555555553</v>
      </c>
      <c r="F74" s="8">
        <v>43682.543749999997</v>
      </c>
      <c r="G74">
        <v>92</v>
      </c>
      <c r="H74" t="s">
        <v>80</v>
      </c>
      <c r="I74" t="s">
        <v>44</v>
      </c>
      <c r="J74" t="s">
        <v>44</v>
      </c>
      <c r="K74">
        <v>5</v>
      </c>
      <c r="L74">
        <v>12</v>
      </c>
      <c r="M74">
        <v>0</v>
      </c>
    </row>
    <row r="75" spans="3:13" x14ac:dyDescent="0.3">
      <c r="C75" t="s">
        <v>193</v>
      </c>
      <c r="D75" t="s">
        <v>103</v>
      </c>
      <c r="E75" s="8">
        <v>43901.31527777778</v>
      </c>
      <c r="F75" s="8">
        <v>43936.227777777778</v>
      </c>
      <c r="G75">
        <v>83</v>
      </c>
      <c r="H75" t="s">
        <v>45</v>
      </c>
      <c r="I75" t="s">
        <v>44</v>
      </c>
      <c r="J75" t="s">
        <v>44</v>
      </c>
      <c r="K75">
        <v>5</v>
      </c>
      <c r="L75">
        <v>1</v>
      </c>
      <c r="M75">
        <v>0</v>
      </c>
    </row>
    <row r="76" spans="3:13" x14ac:dyDescent="0.3">
      <c r="C76" t="s">
        <v>135</v>
      </c>
      <c r="E76" s="8">
        <v>43682.584722222222</v>
      </c>
      <c r="F76" s="8">
        <v>43713.268055555556</v>
      </c>
      <c r="G76">
        <v>91</v>
      </c>
      <c r="H76" t="s">
        <v>80</v>
      </c>
      <c r="I76" t="s">
        <v>44</v>
      </c>
      <c r="J76" t="s">
        <v>44</v>
      </c>
      <c r="K76">
        <v>5</v>
      </c>
      <c r="L76">
        <v>12</v>
      </c>
      <c r="M76">
        <v>0</v>
      </c>
    </row>
    <row r="77" spans="3:13" x14ac:dyDescent="0.3">
      <c r="C77" t="s">
        <v>167</v>
      </c>
      <c r="E77" s="8">
        <v>43795.255555555559</v>
      </c>
      <c r="F77" s="8">
        <v>43810.305555555555</v>
      </c>
      <c r="G77">
        <v>92</v>
      </c>
      <c r="H77" t="s">
        <v>80</v>
      </c>
      <c r="I77" t="s">
        <v>44</v>
      </c>
      <c r="J77" t="s">
        <v>44</v>
      </c>
      <c r="K77">
        <v>5</v>
      </c>
      <c r="L77">
        <v>3</v>
      </c>
      <c r="M77">
        <v>0</v>
      </c>
    </row>
    <row r="78" spans="3:13" x14ac:dyDescent="0.3">
      <c r="C78" t="s">
        <v>32</v>
      </c>
      <c r="E78" s="8">
        <v>43018.400000000001</v>
      </c>
      <c r="F78" s="8">
        <v>43018.400000000001</v>
      </c>
      <c r="G78">
        <v>93</v>
      </c>
      <c r="H78" t="s">
        <v>43</v>
      </c>
      <c r="I78" t="s">
        <v>44</v>
      </c>
      <c r="J78" t="s">
        <v>44</v>
      </c>
      <c r="K78">
        <v>7</v>
      </c>
      <c r="L78">
        <v>2</v>
      </c>
      <c r="M78">
        <v>0</v>
      </c>
    </row>
    <row r="79" spans="3:13" x14ac:dyDescent="0.3">
      <c r="C79" t="s">
        <v>33</v>
      </c>
      <c r="E79" s="8">
        <v>43104.544444444444</v>
      </c>
      <c r="F79" s="8">
        <v>43104.544444444444</v>
      </c>
      <c r="G79">
        <v>93</v>
      </c>
      <c r="H79" t="s">
        <v>56</v>
      </c>
      <c r="I79" t="s">
        <v>44</v>
      </c>
      <c r="J79" t="s">
        <v>44</v>
      </c>
      <c r="K79">
        <v>24</v>
      </c>
      <c r="L79">
        <v>2</v>
      </c>
      <c r="M79">
        <v>0</v>
      </c>
    </row>
    <row r="80" spans="3:13" x14ac:dyDescent="0.3">
      <c r="C80" t="s">
        <v>168</v>
      </c>
      <c r="E80" s="8">
        <v>43784.46875</v>
      </c>
      <c r="F80" s="8">
        <v>43810.334027777775</v>
      </c>
      <c r="G80">
        <v>91</v>
      </c>
      <c r="H80" t="s">
        <v>80</v>
      </c>
      <c r="I80" t="s">
        <v>44</v>
      </c>
      <c r="J80" t="s">
        <v>44</v>
      </c>
      <c r="K80">
        <v>2</v>
      </c>
      <c r="L80">
        <v>5</v>
      </c>
      <c r="M80">
        <v>0</v>
      </c>
    </row>
    <row r="81" spans="3:13" x14ac:dyDescent="0.3">
      <c r="C81" t="s">
        <v>118</v>
      </c>
      <c r="D81" t="s">
        <v>119</v>
      </c>
      <c r="E81" s="8">
        <v>43656.561805555553</v>
      </c>
      <c r="F81" s="8">
        <v>43777.306944444441</v>
      </c>
      <c r="G81">
        <v>93</v>
      </c>
      <c r="H81" t="s">
        <v>45</v>
      </c>
      <c r="I81" t="s">
        <v>44</v>
      </c>
      <c r="J81" t="s">
        <v>44</v>
      </c>
      <c r="K81">
        <v>5</v>
      </c>
      <c r="L81">
        <v>5</v>
      </c>
      <c r="M81">
        <v>0</v>
      </c>
    </row>
    <row r="82" spans="3:13" x14ac:dyDescent="0.3">
      <c r="C82" t="s">
        <v>184</v>
      </c>
      <c r="E82" s="8">
        <v>43873.535416666666</v>
      </c>
      <c r="F82" s="8">
        <v>43873.545138888891</v>
      </c>
      <c r="G82">
        <v>89</v>
      </c>
      <c r="H82" t="s">
        <v>80</v>
      </c>
      <c r="I82" t="s">
        <v>44</v>
      </c>
      <c r="J82" t="s">
        <v>44</v>
      </c>
      <c r="K82">
        <v>1</v>
      </c>
      <c r="L82">
        <v>4</v>
      </c>
      <c r="M82">
        <v>0</v>
      </c>
    </row>
    <row r="83" spans="3:13" x14ac:dyDescent="0.3">
      <c r="C83" t="s">
        <v>104</v>
      </c>
      <c r="D83" t="s">
        <v>105</v>
      </c>
      <c r="E83" s="8">
        <v>43609.976388888892</v>
      </c>
      <c r="F83" s="8">
        <v>43609.976388888892</v>
      </c>
      <c r="G83">
        <v>21</v>
      </c>
      <c r="H83" t="s">
        <v>45</v>
      </c>
      <c r="I83" t="s">
        <v>44</v>
      </c>
      <c r="J83" t="s">
        <v>44</v>
      </c>
      <c r="K83">
        <v>1</v>
      </c>
      <c r="L83">
        <v>1</v>
      </c>
      <c r="M83">
        <v>0</v>
      </c>
    </row>
    <row r="84" spans="3:13" x14ac:dyDescent="0.3">
      <c r="C84" t="s">
        <v>108</v>
      </c>
      <c r="E84" s="8">
        <v>43605.729166666664</v>
      </c>
      <c r="F84" s="8">
        <v>43606.574999999997</v>
      </c>
      <c r="G84">
        <v>93</v>
      </c>
      <c r="H84" t="s">
        <v>109</v>
      </c>
      <c r="I84" t="s">
        <v>44</v>
      </c>
      <c r="J84" t="s">
        <v>44</v>
      </c>
      <c r="K84">
        <v>9</v>
      </c>
      <c r="L84">
        <v>2</v>
      </c>
      <c r="M84">
        <v>0</v>
      </c>
    </row>
    <row r="85" spans="3:13" x14ac:dyDescent="0.3">
      <c r="C85" t="s">
        <v>110</v>
      </c>
      <c r="E85" s="8">
        <v>43601.532638888886</v>
      </c>
      <c r="F85" s="8">
        <v>43601.532638888886</v>
      </c>
      <c r="G85">
        <v>93</v>
      </c>
      <c r="H85" t="s">
        <v>43</v>
      </c>
      <c r="I85" t="s">
        <v>44</v>
      </c>
      <c r="J85" t="s">
        <v>44</v>
      </c>
      <c r="K85">
        <v>9</v>
      </c>
      <c r="L85">
        <v>2</v>
      </c>
      <c r="M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57"/>
  <sheetViews>
    <sheetView workbookViewId="0">
      <selection activeCell="D1" sqref="D1:D1048576"/>
    </sheetView>
  </sheetViews>
  <sheetFormatPr defaultRowHeight="14.4" x14ac:dyDescent="0.3"/>
  <cols>
    <col min="4" max="4" width="58" bestFit="1" customWidth="1"/>
  </cols>
  <sheetData>
    <row r="2" spans="4:14" x14ac:dyDescent="0.3">
      <c r="D2" t="s">
        <v>25</v>
      </c>
      <c r="E2" t="s">
        <v>46</v>
      </c>
      <c r="F2" s="8">
        <v>43173.001388888886</v>
      </c>
      <c r="G2" s="8">
        <v>43551.218055555553</v>
      </c>
      <c r="H2">
        <v>100</v>
      </c>
      <c r="I2" t="s">
        <v>45</v>
      </c>
      <c r="J2" t="s">
        <v>51</v>
      </c>
      <c r="K2" t="s">
        <v>51</v>
      </c>
      <c r="L2">
        <v>0</v>
      </c>
      <c r="M2">
        <v>0</v>
      </c>
      <c r="N2">
        <v>0</v>
      </c>
    </row>
    <row r="3" spans="4:14" x14ac:dyDescent="0.3">
      <c r="D3" t="s">
        <v>26</v>
      </c>
      <c r="E3" t="s">
        <v>49</v>
      </c>
      <c r="F3" s="8">
        <v>43173.134722222225</v>
      </c>
      <c r="G3" s="8">
        <v>43809.355555555558</v>
      </c>
      <c r="H3">
        <v>100</v>
      </c>
      <c r="I3" t="s">
        <v>45</v>
      </c>
      <c r="J3" t="s">
        <v>51</v>
      </c>
      <c r="K3" t="s">
        <v>51</v>
      </c>
      <c r="L3">
        <v>0</v>
      </c>
      <c r="M3">
        <v>0</v>
      </c>
      <c r="N3">
        <v>0</v>
      </c>
    </row>
    <row r="4" spans="4:14" x14ac:dyDescent="0.3">
      <c r="D4" t="s">
        <v>143</v>
      </c>
      <c r="E4" t="s">
        <v>119</v>
      </c>
      <c r="F4" s="8">
        <v>43719.363194444442</v>
      </c>
      <c r="G4" s="8">
        <v>43789.318055555559</v>
      </c>
      <c r="H4">
        <v>100</v>
      </c>
      <c r="I4" t="s">
        <v>45</v>
      </c>
      <c r="J4" t="s">
        <v>51</v>
      </c>
      <c r="K4" t="s">
        <v>51</v>
      </c>
      <c r="L4">
        <v>0</v>
      </c>
      <c r="M4">
        <v>0</v>
      </c>
      <c r="N4">
        <v>0</v>
      </c>
    </row>
    <row r="5" spans="4:14" x14ac:dyDescent="0.3">
      <c r="D5" t="s">
        <v>150</v>
      </c>
      <c r="E5" t="s">
        <v>119</v>
      </c>
      <c r="F5" s="8">
        <v>43747.347916666666</v>
      </c>
      <c r="G5" s="8">
        <v>43748.87222222222</v>
      </c>
      <c r="H5">
        <v>100</v>
      </c>
      <c r="I5" t="s">
        <v>45</v>
      </c>
      <c r="J5" t="s">
        <v>51</v>
      </c>
      <c r="K5" t="s">
        <v>51</v>
      </c>
      <c r="L5">
        <v>0</v>
      </c>
      <c r="M5">
        <v>0</v>
      </c>
      <c r="N5">
        <v>0</v>
      </c>
    </row>
    <row r="6" spans="4:14" x14ac:dyDescent="0.3">
      <c r="D6" t="s">
        <v>165</v>
      </c>
      <c r="E6" t="s">
        <v>119</v>
      </c>
      <c r="F6" s="8">
        <v>43810.32708333333</v>
      </c>
      <c r="G6" s="8">
        <v>43845.292361111111</v>
      </c>
      <c r="H6">
        <v>100</v>
      </c>
      <c r="I6" t="s">
        <v>45</v>
      </c>
      <c r="J6" t="s">
        <v>51</v>
      </c>
      <c r="K6" t="s">
        <v>51</v>
      </c>
      <c r="L6">
        <v>0</v>
      </c>
      <c r="M6">
        <v>0</v>
      </c>
      <c r="N6">
        <v>0</v>
      </c>
    </row>
    <row r="7" spans="4:14" x14ac:dyDescent="0.3">
      <c r="D7" t="s">
        <v>169</v>
      </c>
      <c r="E7" t="s">
        <v>119</v>
      </c>
      <c r="F7" s="8">
        <v>43845.291666666664</v>
      </c>
      <c r="G7" s="8">
        <v>43854.331250000003</v>
      </c>
      <c r="H7">
        <v>100</v>
      </c>
      <c r="I7" t="s">
        <v>45</v>
      </c>
      <c r="J7" t="s">
        <v>51</v>
      </c>
      <c r="K7" t="s">
        <v>51</v>
      </c>
      <c r="L7">
        <v>0</v>
      </c>
      <c r="M7">
        <v>0</v>
      </c>
      <c r="N7">
        <v>0</v>
      </c>
    </row>
    <row r="8" spans="4:14" x14ac:dyDescent="0.3">
      <c r="D8" t="s">
        <v>176</v>
      </c>
      <c r="E8" t="s">
        <v>119</v>
      </c>
      <c r="F8" s="8">
        <v>43873.378472222219</v>
      </c>
      <c r="G8" s="8">
        <v>43873.530555555553</v>
      </c>
      <c r="H8">
        <v>100</v>
      </c>
      <c r="I8" t="s">
        <v>45</v>
      </c>
      <c r="J8" t="s">
        <v>51</v>
      </c>
      <c r="K8" t="s">
        <v>51</v>
      </c>
      <c r="L8">
        <v>0</v>
      </c>
      <c r="M8">
        <v>0</v>
      </c>
      <c r="N8">
        <v>0</v>
      </c>
    </row>
    <row r="9" spans="4:14" x14ac:dyDescent="0.3">
      <c r="D9" t="s">
        <v>187</v>
      </c>
      <c r="E9" t="s">
        <v>119</v>
      </c>
      <c r="F9" s="8">
        <v>43901.316666666666</v>
      </c>
      <c r="G9" s="8">
        <v>43901.35833333333</v>
      </c>
      <c r="H9">
        <v>100</v>
      </c>
      <c r="I9" t="s">
        <v>45</v>
      </c>
      <c r="J9" t="s">
        <v>51</v>
      </c>
      <c r="K9" t="s">
        <v>51</v>
      </c>
      <c r="L9">
        <v>0</v>
      </c>
      <c r="M9">
        <v>0</v>
      </c>
      <c r="N9">
        <v>0</v>
      </c>
    </row>
    <row r="10" spans="4:14" x14ac:dyDescent="0.3">
      <c r="D10" t="s">
        <v>142</v>
      </c>
      <c r="E10" t="s">
        <v>103</v>
      </c>
      <c r="F10" s="8">
        <v>43719.34375</v>
      </c>
      <c r="G10" s="8">
        <v>43747.384722222225</v>
      </c>
      <c r="H10">
        <v>100</v>
      </c>
      <c r="I10" t="s">
        <v>45</v>
      </c>
      <c r="J10" t="s">
        <v>51</v>
      </c>
      <c r="K10" t="s">
        <v>51</v>
      </c>
      <c r="L10">
        <v>0</v>
      </c>
      <c r="M10">
        <v>0</v>
      </c>
      <c r="N10">
        <v>0</v>
      </c>
    </row>
    <row r="11" spans="4:14" x14ac:dyDescent="0.3">
      <c r="D11" t="s">
        <v>151</v>
      </c>
      <c r="E11" t="s">
        <v>103</v>
      </c>
      <c r="F11" s="8">
        <v>43747.347222222219</v>
      </c>
      <c r="G11" s="8">
        <v>43782.465277777781</v>
      </c>
      <c r="H11">
        <v>100</v>
      </c>
      <c r="I11" t="s">
        <v>45</v>
      </c>
      <c r="J11" t="s">
        <v>51</v>
      </c>
      <c r="K11" t="s">
        <v>51</v>
      </c>
      <c r="L11">
        <v>0</v>
      </c>
      <c r="M11">
        <v>0</v>
      </c>
      <c r="N11">
        <v>0</v>
      </c>
    </row>
    <row r="12" spans="4:14" x14ac:dyDescent="0.3">
      <c r="D12" t="s">
        <v>152</v>
      </c>
      <c r="E12" t="s">
        <v>103</v>
      </c>
      <c r="F12" s="8">
        <v>43782.34375</v>
      </c>
      <c r="G12" s="8">
        <v>43810.299305555556</v>
      </c>
      <c r="H12">
        <v>100</v>
      </c>
      <c r="I12" t="s">
        <v>45</v>
      </c>
      <c r="J12" t="s">
        <v>51</v>
      </c>
      <c r="K12" t="s">
        <v>51</v>
      </c>
      <c r="L12">
        <v>0</v>
      </c>
      <c r="M12">
        <v>0</v>
      </c>
      <c r="N12">
        <v>0</v>
      </c>
    </row>
    <row r="13" spans="4:14" x14ac:dyDescent="0.3">
      <c r="D13" t="s">
        <v>141</v>
      </c>
      <c r="E13" t="s">
        <v>107</v>
      </c>
      <c r="F13" s="8">
        <v>43719.361805555556</v>
      </c>
      <c r="G13" s="8">
        <v>43768.550694444442</v>
      </c>
      <c r="H13">
        <v>100</v>
      </c>
      <c r="I13" t="s">
        <v>45</v>
      </c>
      <c r="J13" t="s">
        <v>51</v>
      </c>
      <c r="K13" t="s">
        <v>51</v>
      </c>
      <c r="L13">
        <v>0</v>
      </c>
      <c r="M13">
        <v>0</v>
      </c>
      <c r="N13">
        <v>0</v>
      </c>
    </row>
    <row r="14" spans="4:14" x14ac:dyDescent="0.3">
      <c r="D14" t="s">
        <v>177</v>
      </c>
      <c r="E14" t="s">
        <v>107</v>
      </c>
      <c r="F14" s="8">
        <v>43873.375</v>
      </c>
      <c r="G14" s="8">
        <v>43873.531944444447</v>
      </c>
      <c r="H14">
        <v>100</v>
      </c>
      <c r="I14" t="s">
        <v>45</v>
      </c>
      <c r="J14" t="s">
        <v>51</v>
      </c>
      <c r="K14" t="s">
        <v>51</v>
      </c>
      <c r="L14">
        <v>0</v>
      </c>
      <c r="M14">
        <v>0</v>
      </c>
      <c r="N14">
        <v>0</v>
      </c>
    </row>
    <row r="15" spans="4:14" x14ac:dyDescent="0.3">
      <c r="D15" t="s">
        <v>185</v>
      </c>
      <c r="F15" s="8">
        <v>43857.286805555559</v>
      </c>
      <c r="G15" s="8">
        <v>43857.286805555559</v>
      </c>
      <c r="H15">
        <v>100</v>
      </c>
      <c r="I15" t="s">
        <v>186</v>
      </c>
      <c r="J15" t="s">
        <v>51</v>
      </c>
      <c r="K15" t="s">
        <v>51</v>
      </c>
      <c r="L15">
        <v>0</v>
      </c>
      <c r="M15">
        <v>0</v>
      </c>
      <c r="N15">
        <v>0</v>
      </c>
    </row>
    <row r="16" spans="4:14" x14ac:dyDescent="0.3">
      <c r="D16" t="s">
        <v>38</v>
      </c>
      <c r="E16" t="s">
        <v>52</v>
      </c>
      <c r="F16" s="8">
        <v>43042.334027777775</v>
      </c>
      <c r="G16" s="8">
        <v>43042.334722222222</v>
      </c>
      <c r="H16">
        <v>100</v>
      </c>
      <c r="I16" t="s">
        <v>53</v>
      </c>
      <c r="J16" t="s">
        <v>51</v>
      </c>
      <c r="K16" t="s">
        <v>51</v>
      </c>
      <c r="L16">
        <v>0</v>
      </c>
      <c r="M16">
        <v>0</v>
      </c>
      <c r="N16">
        <v>0</v>
      </c>
    </row>
    <row r="17" spans="4:14" x14ac:dyDescent="0.3">
      <c r="D17" t="s">
        <v>164</v>
      </c>
      <c r="F17" s="8">
        <v>43763.203472222223</v>
      </c>
      <c r="G17" s="8">
        <v>43763.209722222222</v>
      </c>
      <c r="H17">
        <v>92</v>
      </c>
      <c r="I17" t="s">
        <v>54</v>
      </c>
      <c r="J17" t="s">
        <v>51</v>
      </c>
      <c r="K17" t="s">
        <v>51</v>
      </c>
      <c r="L17">
        <v>0</v>
      </c>
      <c r="M17">
        <v>5</v>
      </c>
      <c r="N17">
        <v>0</v>
      </c>
    </row>
    <row r="18" spans="4:14" x14ac:dyDescent="0.3">
      <c r="D18" t="s">
        <v>83</v>
      </c>
      <c r="E18" t="s">
        <v>46</v>
      </c>
      <c r="F18" s="8">
        <v>43600.337500000001</v>
      </c>
      <c r="G18" s="8">
        <v>43713.268055555556</v>
      </c>
      <c r="H18">
        <v>100</v>
      </c>
      <c r="I18" t="s">
        <v>45</v>
      </c>
      <c r="J18" t="s">
        <v>51</v>
      </c>
      <c r="K18" t="s">
        <v>51</v>
      </c>
      <c r="L18">
        <v>0</v>
      </c>
      <c r="M18">
        <v>0</v>
      </c>
      <c r="N18">
        <v>0</v>
      </c>
    </row>
    <row r="19" spans="4:14" x14ac:dyDescent="0.3">
      <c r="D19" t="s">
        <v>155</v>
      </c>
      <c r="E19" t="s">
        <v>46</v>
      </c>
      <c r="F19" s="8">
        <v>43747.354166666664</v>
      </c>
      <c r="G19" s="8">
        <v>43748.869444444441</v>
      </c>
      <c r="H19">
        <v>100</v>
      </c>
      <c r="I19" t="s">
        <v>45</v>
      </c>
      <c r="J19" t="s">
        <v>51</v>
      </c>
      <c r="K19" t="s">
        <v>51</v>
      </c>
      <c r="L19">
        <v>0</v>
      </c>
      <c r="M19">
        <v>0</v>
      </c>
      <c r="N19">
        <v>0</v>
      </c>
    </row>
    <row r="20" spans="4:14" x14ac:dyDescent="0.3">
      <c r="D20" t="s">
        <v>96</v>
      </c>
      <c r="E20" t="s">
        <v>97</v>
      </c>
      <c r="F20" s="8">
        <v>43628.463888888888</v>
      </c>
      <c r="G20" s="8">
        <v>43682.587500000001</v>
      </c>
      <c r="H20">
        <v>100</v>
      </c>
      <c r="I20" t="s">
        <v>45</v>
      </c>
      <c r="J20" t="s">
        <v>51</v>
      </c>
      <c r="K20" t="s">
        <v>51</v>
      </c>
      <c r="L20">
        <v>0</v>
      </c>
      <c r="M20">
        <v>0</v>
      </c>
      <c r="N20">
        <v>0</v>
      </c>
    </row>
    <row r="21" spans="4:14" x14ac:dyDescent="0.3">
      <c r="D21" t="s">
        <v>115</v>
      </c>
      <c r="E21" t="s">
        <v>47</v>
      </c>
      <c r="F21" s="8">
        <v>43656.607638888891</v>
      </c>
      <c r="G21" s="8">
        <v>43691.48333333333</v>
      </c>
      <c r="H21">
        <v>100</v>
      </c>
      <c r="I21" t="s">
        <v>45</v>
      </c>
      <c r="J21" t="s">
        <v>51</v>
      </c>
      <c r="K21" t="s">
        <v>51</v>
      </c>
      <c r="L21">
        <v>0</v>
      </c>
      <c r="M21">
        <v>0</v>
      </c>
      <c r="N21">
        <v>0</v>
      </c>
    </row>
    <row r="22" spans="4:14" x14ac:dyDescent="0.3">
      <c r="D22" t="s">
        <v>126</v>
      </c>
      <c r="E22" t="s">
        <v>47</v>
      </c>
      <c r="F22" s="8">
        <v>43691.463888888888</v>
      </c>
      <c r="G22" s="8">
        <v>43749.342361111114</v>
      </c>
      <c r="H22">
        <v>100</v>
      </c>
      <c r="I22" t="s">
        <v>45</v>
      </c>
      <c r="J22" t="s">
        <v>51</v>
      </c>
      <c r="K22" t="s">
        <v>51</v>
      </c>
      <c r="L22">
        <v>0</v>
      </c>
      <c r="M22">
        <v>0</v>
      </c>
      <c r="N22">
        <v>0</v>
      </c>
    </row>
    <row r="23" spans="4:14" x14ac:dyDescent="0.3">
      <c r="D23" t="s">
        <v>144</v>
      </c>
      <c r="E23" t="s">
        <v>47</v>
      </c>
      <c r="F23" s="8">
        <v>43719.363194444442</v>
      </c>
      <c r="G23" s="8">
        <v>43789.318055555559</v>
      </c>
      <c r="H23">
        <v>100</v>
      </c>
      <c r="I23" t="s">
        <v>45</v>
      </c>
      <c r="J23" t="s">
        <v>51</v>
      </c>
      <c r="K23" t="s">
        <v>51</v>
      </c>
      <c r="L23">
        <v>0</v>
      </c>
      <c r="M23">
        <v>0</v>
      </c>
      <c r="N23">
        <v>0</v>
      </c>
    </row>
    <row r="24" spans="4:14" x14ac:dyDescent="0.3">
      <c r="D24" t="s">
        <v>156</v>
      </c>
      <c r="E24" t="s">
        <v>47</v>
      </c>
      <c r="F24" s="8">
        <v>43747.349305555559</v>
      </c>
      <c r="G24" s="8">
        <v>43748.869444444441</v>
      </c>
      <c r="H24">
        <v>100</v>
      </c>
      <c r="I24" t="s">
        <v>45</v>
      </c>
      <c r="J24" t="s">
        <v>51</v>
      </c>
      <c r="K24" t="s">
        <v>51</v>
      </c>
      <c r="L24">
        <v>0</v>
      </c>
      <c r="M24">
        <v>0</v>
      </c>
      <c r="N24">
        <v>0</v>
      </c>
    </row>
    <row r="25" spans="4:14" x14ac:dyDescent="0.3">
      <c r="D25" t="s">
        <v>75</v>
      </c>
      <c r="E25" t="s">
        <v>48</v>
      </c>
      <c r="F25" s="8">
        <v>43565.090277777781</v>
      </c>
      <c r="G25" s="8">
        <v>43682.575694444444</v>
      </c>
      <c r="H25">
        <v>100</v>
      </c>
      <c r="I25" t="s">
        <v>45</v>
      </c>
      <c r="J25" t="s">
        <v>51</v>
      </c>
      <c r="K25" t="s">
        <v>51</v>
      </c>
      <c r="L25">
        <v>0</v>
      </c>
      <c r="M25">
        <v>0</v>
      </c>
      <c r="N25">
        <v>0</v>
      </c>
    </row>
    <row r="26" spans="4:14" x14ac:dyDescent="0.3">
      <c r="D26" t="s">
        <v>98</v>
      </c>
      <c r="E26" t="s">
        <v>97</v>
      </c>
      <c r="F26" s="8">
        <v>43628.465277777781</v>
      </c>
      <c r="G26" s="8">
        <v>43700.368750000001</v>
      </c>
      <c r="H26">
        <v>100</v>
      </c>
      <c r="I26" t="s">
        <v>45</v>
      </c>
      <c r="J26" t="s">
        <v>51</v>
      </c>
      <c r="K26" t="s">
        <v>51</v>
      </c>
      <c r="L26">
        <v>0</v>
      </c>
      <c r="M26">
        <v>0</v>
      </c>
      <c r="N26">
        <v>0</v>
      </c>
    </row>
    <row r="27" spans="4:14" x14ac:dyDescent="0.3">
      <c r="D27" t="s">
        <v>145</v>
      </c>
      <c r="E27" t="s">
        <v>48</v>
      </c>
      <c r="F27" s="8">
        <v>43719.364583333336</v>
      </c>
      <c r="G27" s="8">
        <v>43774.571527777778</v>
      </c>
      <c r="H27">
        <v>100</v>
      </c>
      <c r="I27" t="s">
        <v>45</v>
      </c>
      <c r="J27" t="s">
        <v>51</v>
      </c>
      <c r="K27" t="s">
        <v>51</v>
      </c>
      <c r="L27">
        <v>0</v>
      </c>
      <c r="M27">
        <v>0</v>
      </c>
      <c r="N27">
        <v>0</v>
      </c>
    </row>
    <row r="28" spans="4:14" x14ac:dyDescent="0.3">
      <c r="D28" t="s">
        <v>157</v>
      </c>
      <c r="E28" t="s">
        <v>48</v>
      </c>
      <c r="F28" s="8">
        <v>43747.355555555558</v>
      </c>
      <c r="G28" s="8">
        <v>43777.303472222222</v>
      </c>
      <c r="H28">
        <v>100</v>
      </c>
      <c r="I28" t="s">
        <v>45</v>
      </c>
      <c r="J28" t="s">
        <v>51</v>
      </c>
      <c r="K28" t="s">
        <v>51</v>
      </c>
      <c r="L28">
        <v>0</v>
      </c>
      <c r="M28">
        <v>0</v>
      </c>
      <c r="N28">
        <v>0</v>
      </c>
    </row>
    <row r="29" spans="4:14" x14ac:dyDescent="0.3">
      <c r="D29" t="s">
        <v>166</v>
      </c>
      <c r="E29" t="s">
        <v>48</v>
      </c>
      <c r="F29" s="8">
        <v>43810.323611111111</v>
      </c>
      <c r="G29" s="8">
        <v>43810.347916666666</v>
      </c>
      <c r="H29">
        <v>100</v>
      </c>
      <c r="I29" t="s">
        <v>45</v>
      </c>
      <c r="J29" t="s">
        <v>51</v>
      </c>
      <c r="K29" t="s">
        <v>51</v>
      </c>
      <c r="L29">
        <v>0</v>
      </c>
      <c r="M29">
        <v>0</v>
      </c>
      <c r="N29">
        <v>0</v>
      </c>
    </row>
    <row r="30" spans="4:14" x14ac:dyDescent="0.3">
      <c r="D30" t="s">
        <v>182</v>
      </c>
      <c r="E30" t="s">
        <v>48</v>
      </c>
      <c r="F30" s="8">
        <v>43873.377083333333</v>
      </c>
      <c r="G30" s="8">
        <v>43873.53125</v>
      </c>
      <c r="H30">
        <v>100</v>
      </c>
      <c r="I30" t="s">
        <v>45</v>
      </c>
      <c r="J30" t="s">
        <v>51</v>
      </c>
      <c r="K30" t="s">
        <v>51</v>
      </c>
      <c r="L30">
        <v>0</v>
      </c>
      <c r="M30">
        <v>0</v>
      </c>
      <c r="N30">
        <v>0</v>
      </c>
    </row>
    <row r="31" spans="4:14" x14ac:dyDescent="0.3">
      <c r="D31" t="s">
        <v>190</v>
      </c>
      <c r="E31" t="s">
        <v>48</v>
      </c>
      <c r="F31" s="8">
        <v>43901.315972222219</v>
      </c>
      <c r="G31" s="8">
        <v>43901.361111111109</v>
      </c>
      <c r="H31">
        <v>100</v>
      </c>
      <c r="I31" t="s">
        <v>45</v>
      </c>
      <c r="J31" t="s">
        <v>51</v>
      </c>
      <c r="K31" t="s">
        <v>51</v>
      </c>
      <c r="L31">
        <v>0</v>
      </c>
      <c r="M31">
        <v>0</v>
      </c>
      <c r="N31">
        <v>0</v>
      </c>
    </row>
    <row r="32" spans="4:14" x14ac:dyDescent="0.3">
      <c r="D32" t="s">
        <v>76</v>
      </c>
      <c r="E32" t="s">
        <v>76</v>
      </c>
      <c r="F32" s="8">
        <v>43557.306250000001</v>
      </c>
      <c r="G32" s="8">
        <v>43796.277083333334</v>
      </c>
      <c r="H32">
        <v>100</v>
      </c>
      <c r="I32" t="s">
        <v>43</v>
      </c>
      <c r="J32" t="s">
        <v>51</v>
      </c>
      <c r="K32" t="s">
        <v>51</v>
      </c>
      <c r="L32">
        <v>0</v>
      </c>
      <c r="M32">
        <v>0</v>
      </c>
      <c r="N32">
        <v>0</v>
      </c>
    </row>
    <row r="33" spans="4:14" x14ac:dyDescent="0.3">
      <c r="D33" t="s">
        <v>90</v>
      </c>
      <c r="E33" t="s">
        <v>90</v>
      </c>
      <c r="F33" s="8">
        <v>43508.169444444444</v>
      </c>
      <c r="G33" s="8">
        <v>43508.169444444444</v>
      </c>
      <c r="H33">
        <v>86</v>
      </c>
      <c r="I33" t="s">
        <v>56</v>
      </c>
      <c r="J33" t="s">
        <v>51</v>
      </c>
      <c r="K33" t="s">
        <v>51</v>
      </c>
      <c r="L33">
        <v>0</v>
      </c>
      <c r="M33">
        <v>4</v>
      </c>
      <c r="N33">
        <v>0</v>
      </c>
    </row>
    <row r="34" spans="4:14" x14ac:dyDescent="0.3">
      <c r="D34" t="s">
        <v>79</v>
      </c>
      <c r="F34" s="8">
        <v>43565.316666666666</v>
      </c>
      <c r="G34" s="8">
        <v>43594.387499999997</v>
      </c>
      <c r="H34">
        <v>100</v>
      </c>
      <c r="I34" t="s">
        <v>80</v>
      </c>
      <c r="J34" t="s">
        <v>51</v>
      </c>
      <c r="K34" t="s">
        <v>51</v>
      </c>
      <c r="L34">
        <v>0</v>
      </c>
      <c r="M34">
        <v>0</v>
      </c>
      <c r="N34">
        <v>0</v>
      </c>
    </row>
    <row r="35" spans="4:14" x14ac:dyDescent="0.3">
      <c r="D35" t="s">
        <v>117</v>
      </c>
      <c r="F35" s="8">
        <v>43630.481944444444</v>
      </c>
      <c r="G35" s="8">
        <v>43631.348611111112</v>
      </c>
      <c r="H35">
        <v>100</v>
      </c>
      <c r="I35" t="s">
        <v>80</v>
      </c>
      <c r="J35" t="s">
        <v>51</v>
      </c>
      <c r="K35" t="s">
        <v>51</v>
      </c>
      <c r="L35">
        <v>0</v>
      </c>
      <c r="M35">
        <v>0</v>
      </c>
      <c r="N35">
        <v>0</v>
      </c>
    </row>
    <row r="36" spans="4:14" x14ac:dyDescent="0.3">
      <c r="D36" t="s">
        <v>86</v>
      </c>
      <c r="E36" t="s">
        <v>50</v>
      </c>
      <c r="F36" s="8">
        <v>43600.336111111108</v>
      </c>
      <c r="G36" s="8">
        <v>43682.598611111112</v>
      </c>
      <c r="H36">
        <v>100</v>
      </c>
      <c r="I36" t="s">
        <v>45</v>
      </c>
      <c r="J36" t="s">
        <v>51</v>
      </c>
      <c r="K36" t="s">
        <v>51</v>
      </c>
      <c r="L36">
        <v>0</v>
      </c>
      <c r="M36">
        <v>0</v>
      </c>
      <c r="N36">
        <v>0</v>
      </c>
    </row>
    <row r="37" spans="4:14" x14ac:dyDescent="0.3">
      <c r="D37" t="s">
        <v>159</v>
      </c>
      <c r="E37" t="s">
        <v>50</v>
      </c>
      <c r="F37" s="8">
        <v>43747.348611111112</v>
      </c>
      <c r="G37" s="8">
        <v>43810.416666666664</v>
      </c>
      <c r="H37">
        <v>100</v>
      </c>
      <c r="I37" t="s">
        <v>45</v>
      </c>
      <c r="J37" t="s">
        <v>51</v>
      </c>
      <c r="K37" t="s">
        <v>51</v>
      </c>
      <c r="L37">
        <v>0</v>
      </c>
      <c r="M37">
        <v>0</v>
      </c>
      <c r="N37">
        <v>0</v>
      </c>
    </row>
    <row r="38" spans="4:14" x14ac:dyDescent="0.3">
      <c r="D38" t="s">
        <v>160</v>
      </c>
      <c r="E38" t="s">
        <v>50</v>
      </c>
      <c r="F38" s="8">
        <v>43782.432638888888</v>
      </c>
      <c r="G38" s="8">
        <v>43782.561111111114</v>
      </c>
      <c r="H38">
        <v>100</v>
      </c>
      <c r="I38" t="s">
        <v>45</v>
      </c>
      <c r="J38" t="s">
        <v>51</v>
      </c>
      <c r="K38" t="s">
        <v>51</v>
      </c>
      <c r="L38">
        <v>0</v>
      </c>
      <c r="M38">
        <v>0</v>
      </c>
      <c r="N38">
        <v>0</v>
      </c>
    </row>
    <row r="39" spans="4:14" x14ac:dyDescent="0.3">
      <c r="D39" t="s">
        <v>175</v>
      </c>
      <c r="F39" s="8">
        <v>43837.261805555558</v>
      </c>
      <c r="G39" s="8">
        <v>43845.293055555558</v>
      </c>
      <c r="H39">
        <v>100</v>
      </c>
      <c r="I39" t="s">
        <v>80</v>
      </c>
      <c r="J39" t="s">
        <v>51</v>
      </c>
      <c r="K39" t="s">
        <v>51</v>
      </c>
      <c r="L39">
        <v>0</v>
      </c>
      <c r="M39">
        <v>0</v>
      </c>
      <c r="N39">
        <v>0</v>
      </c>
    </row>
    <row r="40" spans="4:14" x14ac:dyDescent="0.3">
      <c r="D40" t="s">
        <v>133</v>
      </c>
      <c r="F40" s="8">
        <v>43682.583333333336</v>
      </c>
      <c r="G40" s="8">
        <v>43741.543749999997</v>
      </c>
      <c r="H40">
        <v>100</v>
      </c>
      <c r="I40" t="s">
        <v>80</v>
      </c>
      <c r="J40" t="s">
        <v>51</v>
      </c>
      <c r="K40" t="s">
        <v>51</v>
      </c>
      <c r="L40">
        <v>0</v>
      </c>
      <c r="M40">
        <v>0</v>
      </c>
      <c r="N40">
        <v>0</v>
      </c>
    </row>
    <row r="41" spans="4:14" x14ac:dyDescent="0.3">
      <c r="D41" t="s">
        <v>161</v>
      </c>
      <c r="F41" s="8">
        <v>43760.407638888886</v>
      </c>
      <c r="G41" s="8">
        <v>43810.416666666664</v>
      </c>
      <c r="H41">
        <v>100</v>
      </c>
      <c r="I41" t="s">
        <v>80</v>
      </c>
      <c r="J41" t="s">
        <v>51</v>
      </c>
      <c r="K41" t="s">
        <v>51</v>
      </c>
      <c r="L41">
        <v>0</v>
      </c>
      <c r="M41">
        <v>0</v>
      </c>
      <c r="N41">
        <v>0</v>
      </c>
    </row>
    <row r="42" spans="4:14" x14ac:dyDescent="0.3">
      <c r="D42" t="s">
        <v>162</v>
      </c>
      <c r="F42" s="8">
        <v>43731.400694444441</v>
      </c>
      <c r="G42" s="8">
        <v>43789.318055555559</v>
      </c>
      <c r="H42">
        <v>100</v>
      </c>
      <c r="I42" t="s">
        <v>80</v>
      </c>
      <c r="J42" t="s">
        <v>51</v>
      </c>
      <c r="K42" t="s">
        <v>51</v>
      </c>
      <c r="L42">
        <v>0</v>
      </c>
      <c r="M42">
        <v>0</v>
      </c>
      <c r="N42">
        <v>0</v>
      </c>
    </row>
    <row r="43" spans="4:14" x14ac:dyDescent="0.3">
      <c r="D43" t="s">
        <v>122</v>
      </c>
      <c r="E43" t="s">
        <v>123</v>
      </c>
      <c r="F43" s="8">
        <v>43636.5</v>
      </c>
      <c r="G43" s="8">
        <v>43636.5</v>
      </c>
      <c r="H43">
        <v>100</v>
      </c>
      <c r="I43" t="s">
        <v>124</v>
      </c>
      <c r="J43" t="s">
        <v>51</v>
      </c>
      <c r="K43" t="s">
        <v>51</v>
      </c>
      <c r="L43">
        <v>0</v>
      </c>
      <c r="M43">
        <v>0</v>
      </c>
      <c r="N43">
        <v>0</v>
      </c>
    </row>
    <row r="44" spans="4:14" x14ac:dyDescent="0.3">
      <c r="D44" t="s">
        <v>91</v>
      </c>
      <c r="F44" s="8">
        <v>43552.168055555558</v>
      </c>
      <c r="G44" s="8">
        <v>43552.705555555556</v>
      </c>
      <c r="H44">
        <v>100</v>
      </c>
      <c r="I44" t="s">
        <v>43</v>
      </c>
      <c r="J44" t="s">
        <v>51</v>
      </c>
      <c r="K44" t="s">
        <v>51</v>
      </c>
      <c r="L44">
        <v>0</v>
      </c>
      <c r="M44">
        <v>0</v>
      </c>
      <c r="N44">
        <v>0</v>
      </c>
    </row>
    <row r="45" spans="4:14" x14ac:dyDescent="0.3">
      <c r="D45" t="s">
        <v>136</v>
      </c>
      <c r="E45" t="s">
        <v>119</v>
      </c>
      <c r="F45" s="8">
        <v>43691.338888888888</v>
      </c>
      <c r="G45" s="8">
        <v>43719.376388888886</v>
      </c>
      <c r="H45">
        <v>100</v>
      </c>
      <c r="I45" t="s">
        <v>45</v>
      </c>
      <c r="J45" t="s">
        <v>51</v>
      </c>
      <c r="K45" t="s">
        <v>51</v>
      </c>
      <c r="L45">
        <v>0</v>
      </c>
      <c r="M45">
        <v>0</v>
      </c>
      <c r="N45">
        <v>0</v>
      </c>
    </row>
    <row r="46" spans="4:14" x14ac:dyDescent="0.3">
      <c r="D46" t="s">
        <v>137</v>
      </c>
      <c r="E46" t="s">
        <v>119</v>
      </c>
      <c r="F46" s="8">
        <v>43691.561805555553</v>
      </c>
      <c r="G46" s="8">
        <v>43719.376388888886</v>
      </c>
      <c r="H46">
        <v>100</v>
      </c>
      <c r="I46" t="s">
        <v>45</v>
      </c>
      <c r="J46" t="s">
        <v>51</v>
      </c>
      <c r="K46" t="s">
        <v>51</v>
      </c>
      <c r="L46">
        <v>0</v>
      </c>
      <c r="M46">
        <v>0</v>
      </c>
      <c r="N46">
        <v>0</v>
      </c>
    </row>
    <row r="47" spans="4:14" x14ac:dyDescent="0.3">
      <c r="D47" t="s">
        <v>100</v>
      </c>
      <c r="E47" t="s">
        <v>101</v>
      </c>
      <c r="F47" s="8">
        <v>43628.319444444445</v>
      </c>
      <c r="G47" s="8">
        <v>43700.368750000001</v>
      </c>
      <c r="H47">
        <v>100</v>
      </c>
      <c r="I47" t="s">
        <v>45</v>
      </c>
      <c r="J47" t="s">
        <v>51</v>
      </c>
      <c r="K47" t="s">
        <v>51</v>
      </c>
      <c r="L47">
        <v>0</v>
      </c>
      <c r="M47">
        <v>0</v>
      </c>
      <c r="N47">
        <v>0</v>
      </c>
    </row>
    <row r="48" spans="4:14" x14ac:dyDescent="0.3">
      <c r="D48" t="s">
        <v>34</v>
      </c>
      <c r="F48" s="8">
        <v>41660.636805555558</v>
      </c>
      <c r="G48" s="8">
        <v>42837.568749999999</v>
      </c>
      <c r="H48">
        <v>99</v>
      </c>
      <c r="I48" t="s">
        <v>58</v>
      </c>
      <c r="J48" t="s">
        <v>51</v>
      </c>
      <c r="K48" t="s">
        <v>51</v>
      </c>
      <c r="L48">
        <v>0</v>
      </c>
      <c r="M48">
        <v>0</v>
      </c>
      <c r="N48">
        <v>0</v>
      </c>
    </row>
    <row r="49" spans="4:14" x14ac:dyDescent="0.3">
      <c r="D49" t="s">
        <v>163</v>
      </c>
      <c r="F49" s="8">
        <v>43759.35</v>
      </c>
      <c r="G49" s="8">
        <v>43782.46597222222</v>
      </c>
      <c r="H49">
        <v>100</v>
      </c>
      <c r="I49" t="s">
        <v>80</v>
      </c>
      <c r="J49" t="s">
        <v>51</v>
      </c>
      <c r="K49" t="s">
        <v>51</v>
      </c>
      <c r="L49">
        <v>0</v>
      </c>
      <c r="M49">
        <v>0</v>
      </c>
      <c r="N49">
        <v>0</v>
      </c>
    </row>
    <row r="50" spans="4:14" x14ac:dyDescent="0.3">
      <c r="D50" t="s">
        <v>42</v>
      </c>
      <c r="F50" s="8">
        <v>43119.247916666667</v>
      </c>
      <c r="G50" s="8">
        <v>43130.276388888888</v>
      </c>
      <c r="H50">
        <v>100</v>
      </c>
      <c r="I50" t="s">
        <v>43</v>
      </c>
      <c r="J50" t="s">
        <v>51</v>
      </c>
      <c r="K50" t="s">
        <v>51</v>
      </c>
      <c r="L50">
        <v>0</v>
      </c>
      <c r="M50">
        <v>0</v>
      </c>
      <c r="N50">
        <v>0</v>
      </c>
    </row>
    <row r="51" spans="4:14" x14ac:dyDescent="0.3">
      <c r="D51" t="s">
        <v>139</v>
      </c>
      <c r="E51" t="s">
        <v>103</v>
      </c>
      <c r="F51" s="8">
        <v>43691.336805555555</v>
      </c>
      <c r="G51" s="8">
        <v>43741.543749999997</v>
      </c>
      <c r="H51">
        <v>100</v>
      </c>
      <c r="I51" t="s">
        <v>45</v>
      </c>
      <c r="J51" t="s">
        <v>51</v>
      </c>
      <c r="K51" t="s">
        <v>51</v>
      </c>
      <c r="L51">
        <v>0</v>
      </c>
      <c r="M51">
        <v>0</v>
      </c>
      <c r="N51">
        <v>0</v>
      </c>
    </row>
    <row r="52" spans="4:14" x14ac:dyDescent="0.3">
      <c r="D52" t="s">
        <v>102</v>
      </c>
      <c r="E52" t="s">
        <v>103</v>
      </c>
      <c r="F52" s="8">
        <v>43628.318055555559</v>
      </c>
      <c r="G52" s="8">
        <v>43741.543749999997</v>
      </c>
      <c r="H52">
        <v>100</v>
      </c>
      <c r="I52" t="s">
        <v>45</v>
      </c>
      <c r="J52" t="s">
        <v>51</v>
      </c>
      <c r="K52" t="s">
        <v>51</v>
      </c>
      <c r="L52">
        <v>0</v>
      </c>
      <c r="M52">
        <v>0</v>
      </c>
      <c r="N52">
        <v>0</v>
      </c>
    </row>
    <row r="53" spans="4:14" x14ac:dyDescent="0.3">
      <c r="D53" t="s">
        <v>120</v>
      </c>
      <c r="E53" t="s">
        <v>103</v>
      </c>
      <c r="F53" s="8">
        <v>43656.284722222219</v>
      </c>
      <c r="G53" s="8">
        <v>43741.543749999997</v>
      </c>
      <c r="H53">
        <v>100</v>
      </c>
      <c r="I53" t="s">
        <v>45</v>
      </c>
      <c r="J53" t="s">
        <v>51</v>
      </c>
      <c r="K53" t="s">
        <v>51</v>
      </c>
      <c r="L53">
        <v>0</v>
      </c>
      <c r="M53">
        <v>0</v>
      </c>
      <c r="N53">
        <v>0</v>
      </c>
    </row>
    <row r="54" spans="4:14" x14ac:dyDescent="0.3">
      <c r="D54" t="s">
        <v>138</v>
      </c>
      <c r="E54" t="s">
        <v>107</v>
      </c>
      <c r="F54" s="8">
        <v>43691.340277777781</v>
      </c>
      <c r="G54" s="8">
        <v>43745.65902777778</v>
      </c>
      <c r="H54">
        <v>100</v>
      </c>
      <c r="I54" t="s">
        <v>45</v>
      </c>
      <c r="J54" t="s">
        <v>51</v>
      </c>
      <c r="K54" t="s">
        <v>51</v>
      </c>
      <c r="L54">
        <v>0</v>
      </c>
      <c r="M54">
        <v>0</v>
      </c>
      <c r="N54">
        <v>0</v>
      </c>
    </row>
    <row r="55" spans="4:14" x14ac:dyDescent="0.3">
      <c r="D55" t="s">
        <v>106</v>
      </c>
      <c r="E55" t="s">
        <v>107</v>
      </c>
      <c r="F55" s="8">
        <v>43628.318749999999</v>
      </c>
      <c r="G55" s="8">
        <v>43678.645833333336</v>
      </c>
      <c r="H55">
        <v>100</v>
      </c>
      <c r="I55" t="s">
        <v>45</v>
      </c>
      <c r="J55" t="s">
        <v>51</v>
      </c>
      <c r="K55" t="s">
        <v>51</v>
      </c>
      <c r="L55">
        <v>0</v>
      </c>
      <c r="M55">
        <v>0</v>
      </c>
      <c r="N55">
        <v>0</v>
      </c>
    </row>
    <row r="56" spans="4:14" x14ac:dyDescent="0.3">
      <c r="D56" t="s">
        <v>121</v>
      </c>
      <c r="E56" t="s">
        <v>107</v>
      </c>
      <c r="F56" s="8">
        <v>43656.289583333331</v>
      </c>
      <c r="G56" s="8">
        <v>43745.65902777778</v>
      </c>
      <c r="H56">
        <v>100</v>
      </c>
      <c r="I56" t="s">
        <v>45</v>
      </c>
      <c r="J56" t="s">
        <v>51</v>
      </c>
      <c r="K56" t="s">
        <v>51</v>
      </c>
      <c r="L56">
        <v>0</v>
      </c>
      <c r="M56">
        <v>0</v>
      </c>
      <c r="N56">
        <v>0</v>
      </c>
    </row>
    <row r="57" spans="4:14" x14ac:dyDescent="0.3">
      <c r="D57" t="s">
        <v>111</v>
      </c>
      <c r="F57" s="8">
        <v>43605.454861111109</v>
      </c>
      <c r="G57" s="8">
        <v>43605.486805555556</v>
      </c>
      <c r="H57">
        <v>100</v>
      </c>
      <c r="I57" t="s">
        <v>80</v>
      </c>
      <c r="J57" t="s">
        <v>51</v>
      </c>
      <c r="K57" t="s">
        <v>51</v>
      </c>
      <c r="L57">
        <v>0</v>
      </c>
      <c r="M57">
        <v>0</v>
      </c>
      <c r="N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D85"/>
  <sheetViews>
    <sheetView topLeftCell="A59" workbookViewId="0">
      <selection activeCell="C2" sqref="C2:C85"/>
    </sheetView>
  </sheetViews>
  <sheetFormatPr defaultRowHeight="14.4" x14ac:dyDescent="0.3"/>
  <cols>
    <col min="3" max="3" width="56.6640625" bestFit="1" customWidth="1"/>
  </cols>
  <sheetData>
    <row r="1" spans="3:4" x14ac:dyDescent="0.3">
      <c r="C1" s="9" t="s">
        <v>146</v>
      </c>
      <c r="D1" s="9" t="s">
        <v>147</v>
      </c>
    </row>
    <row r="2" spans="3:4" x14ac:dyDescent="0.3">
      <c r="C2" t="s">
        <v>203</v>
      </c>
      <c r="D2" t="s">
        <v>148</v>
      </c>
    </row>
    <row r="3" spans="3:4" x14ac:dyDescent="0.3">
      <c r="C3" t="s">
        <v>153</v>
      </c>
      <c r="D3" t="s">
        <v>148</v>
      </c>
    </row>
    <row r="4" spans="3:4" x14ac:dyDescent="0.3">
      <c r="C4" t="s">
        <v>170</v>
      </c>
      <c r="D4" t="s">
        <v>148</v>
      </c>
    </row>
    <row r="5" spans="3:4" hidden="1" x14ac:dyDescent="0.3">
      <c r="C5" t="s">
        <v>188</v>
      </c>
      <c r="D5" s="10" t="s">
        <v>149</v>
      </c>
    </row>
    <row r="6" spans="3:4" x14ac:dyDescent="0.3">
      <c r="C6" t="s">
        <v>154</v>
      </c>
      <c r="D6" t="s">
        <v>148</v>
      </c>
    </row>
    <row r="7" spans="3:4" x14ac:dyDescent="0.3">
      <c r="C7" t="s">
        <v>125</v>
      </c>
      <c r="D7" t="s">
        <v>148</v>
      </c>
    </row>
    <row r="8" spans="3:4" hidden="1" x14ac:dyDescent="0.3">
      <c r="C8" t="s">
        <v>39</v>
      </c>
      <c r="D8" s="10" t="s">
        <v>149</v>
      </c>
    </row>
    <row r="9" spans="3:4" hidden="1" x14ac:dyDescent="0.3">
      <c r="C9" t="s">
        <v>178</v>
      </c>
      <c r="D9" s="10" t="s">
        <v>149</v>
      </c>
    </row>
    <row r="10" spans="3:4" hidden="1" x14ac:dyDescent="0.3">
      <c r="C10" t="s">
        <v>55</v>
      </c>
      <c r="D10" s="10" t="s">
        <v>149</v>
      </c>
    </row>
    <row r="11" spans="3:4" hidden="1" x14ac:dyDescent="0.3">
      <c r="C11" t="s">
        <v>179</v>
      </c>
      <c r="D11" s="10" t="s">
        <v>149</v>
      </c>
    </row>
    <row r="12" spans="3:4" hidden="1" x14ac:dyDescent="0.3">
      <c r="C12" t="s">
        <v>40</v>
      </c>
      <c r="D12" s="10" t="s">
        <v>149</v>
      </c>
    </row>
    <row r="13" spans="3:4" hidden="1" x14ac:dyDescent="0.3">
      <c r="C13" t="s">
        <v>180</v>
      </c>
      <c r="D13" s="10" t="s">
        <v>149</v>
      </c>
    </row>
    <row r="14" spans="3:4" x14ac:dyDescent="0.3">
      <c r="C14" t="s">
        <v>112</v>
      </c>
      <c r="D14" t="s">
        <v>148</v>
      </c>
    </row>
    <row r="15" spans="3:4" x14ac:dyDescent="0.3">
      <c r="C15" t="s">
        <v>93</v>
      </c>
      <c r="D15" t="s">
        <v>148</v>
      </c>
    </row>
    <row r="16" spans="3:4" x14ac:dyDescent="0.3">
      <c r="C16" t="s">
        <v>94</v>
      </c>
      <c r="D16" t="s">
        <v>148</v>
      </c>
    </row>
    <row r="17" spans="3:4" x14ac:dyDescent="0.3">
      <c r="C17" t="s">
        <v>41</v>
      </c>
      <c r="D17" t="s">
        <v>148</v>
      </c>
    </row>
    <row r="18" spans="3:4" x14ac:dyDescent="0.3">
      <c r="C18" t="s">
        <v>63</v>
      </c>
      <c r="D18" t="s">
        <v>148</v>
      </c>
    </row>
    <row r="19" spans="3:4" x14ac:dyDescent="0.3">
      <c r="C19" t="s">
        <v>71</v>
      </c>
      <c r="D19" t="s">
        <v>148</v>
      </c>
    </row>
    <row r="20" spans="3:4" x14ac:dyDescent="0.3">
      <c r="C20" t="s">
        <v>73</v>
      </c>
      <c r="D20" t="s">
        <v>148</v>
      </c>
    </row>
    <row r="21" spans="3:4" x14ac:dyDescent="0.3">
      <c r="C21" t="s">
        <v>114</v>
      </c>
      <c r="D21" t="s">
        <v>148</v>
      </c>
    </row>
    <row r="22" spans="3:4" x14ac:dyDescent="0.3">
      <c r="C22" t="s">
        <v>87</v>
      </c>
      <c r="D22" t="s">
        <v>148</v>
      </c>
    </row>
    <row r="23" spans="3:4" x14ac:dyDescent="0.3">
      <c r="C23" t="s">
        <v>35</v>
      </c>
      <c r="D23" t="s">
        <v>148</v>
      </c>
    </row>
    <row r="24" spans="3:4" x14ac:dyDescent="0.3">
      <c r="C24" t="s">
        <v>64</v>
      </c>
      <c r="D24" t="s">
        <v>148</v>
      </c>
    </row>
    <row r="25" spans="3:4" x14ac:dyDescent="0.3">
      <c r="C25" t="s">
        <v>74</v>
      </c>
      <c r="D25" t="s">
        <v>148</v>
      </c>
    </row>
    <row r="26" spans="3:4" x14ac:dyDescent="0.3">
      <c r="C26" t="s">
        <v>84</v>
      </c>
      <c r="D26" t="s">
        <v>148</v>
      </c>
    </row>
    <row r="27" spans="3:4" x14ac:dyDescent="0.3">
      <c r="C27" t="s">
        <v>189</v>
      </c>
      <c r="D27" t="s">
        <v>148</v>
      </c>
    </row>
    <row r="28" spans="3:4" x14ac:dyDescent="0.3">
      <c r="C28" t="s">
        <v>204</v>
      </c>
      <c r="D28" t="s">
        <v>148</v>
      </c>
    </row>
    <row r="29" spans="3:4" x14ac:dyDescent="0.3">
      <c r="C29" t="s">
        <v>88</v>
      </c>
      <c r="D29" t="s">
        <v>148</v>
      </c>
    </row>
    <row r="30" spans="3:4" x14ac:dyDescent="0.3">
      <c r="C30" t="s">
        <v>36</v>
      </c>
      <c r="D30" t="s">
        <v>148</v>
      </c>
    </row>
    <row r="31" spans="3:4" x14ac:dyDescent="0.3">
      <c r="C31" t="s">
        <v>65</v>
      </c>
      <c r="D31" t="s">
        <v>148</v>
      </c>
    </row>
    <row r="32" spans="3:4" x14ac:dyDescent="0.3">
      <c r="C32" t="s">
        <v>85</v>
      </c>
      <c r="D32" t="s">
        <v>148</v>
      </c>
    </row>
    <row r="33" spans="3:4" x14ac:dyDescent="0.3">
      <c r="C33" t="s">
        <v>116</v>
      </c>
      <c r="D33" t="s">
        <v>148</v>
      </c>
    </row>
    <row r="34" spans="3:4" x14ac:dyDescent="0.3">
      <c r="C34" t="s">
        <v>127</v>
      </c>
      <c r="D34" t="s">
        <v>148</v>
      </c>
    </row>
    <row r="35" spans="3:4" x14ac:dyDescent="0.3">
      <c r="C35" t="s">
        <v>158</v>
      </c>
      <c r="D35" t="s">
        <v>148</v>
      </c>
    </row>
    <row r="36" spans="3:4" x14ac:dyDescent="0.3">
      <c r="C36" t="s">
        <v>171</v>
      </c>
      <c r="D36" t="s">
        <v>148</v>
      </c>
    </row>
    <row r="37" spans="3:4" x14ac:dyDescent="0.3">
      <c r="C37" t="s">
        <v>89</v>
      </c>
      <c r="D37" t="s">
        <v>148</v>
      </c>
    </row>
    <row r="38" spans="3:4" x14ac:dyDescent="0.3">
      <c r="C38" t="s">
        <v>27</v>
      </c>
      <c r="D38" t="s">
        <v>148</v>
      </c>
    </row>
    <row r="39" spans="3:4" hidden="1" x14ac:dyDescent="0.3">
      <c r="C39" t="s">
        <v>77</v>
      </c>
      <c r="D39" s="10" t="s">
        <v>149</v>
      </c>
    </row>
    <row r="40" spans="3:4" x14ac:dyDescent="0.3">
      <c r="C40" t="s">
        <v>28</v>
      </c>
      <c r="D40" t="s">
        <v>148</v>
      </c>
    </row>
    <row r="41" spans="3:4" x14ac:dyDescent="0.3">
      <c r="C41" t="s">
        <v>60</v>
      </c>
      <c r="D41" t="s">
        <v>148</v>
      </c>
    </row>
    <row r="42" spans="3:4" x14ac:dyDescent="0.3">
      <c r="C42" t="s">
        <v>172</v>
      </c>
      <c r="D42" t="s">
        <v>148</v>
      </c>
    </row>
    <row r="43" spans="3:4" x14ac:dyDescent="0.3">
      <c r="C43" t="s">
        <v>196</v>
      </c>
      <c r="D43" t="s">
        <v>148</v>
      </c>
    </row>
    <row r="44" spans="3:4" x14ac:dyDescent="0.3">
      <c r="C44" t="s">
        <v>29</v>
      </c>
      <c r="D44" t="s">
        <v>148</v>
      </c>
    </row>
    <row r="45" spans="3:4" x14ac:dyDescent="0.3">
      <c r="C45" t="s">
        <v>61</v>
      </c>
      <c r="D45" t="s">
        <v>148</v>
      </c>
    </row>
    <row r="46" spans="3:4" x14ac:dyDescent="0.3">
      <c r="C46" t="s">
        <v>173</v>
      </c>
      <c r="D46" t="s">
        <v>148</v>
      </c>
    </row>
    <row r="47" spans="3:4" x14ac:dyDescent="0.3">
      <c r="C47" t="s">
        <v>201</v>
      </c>
      <c r="D47" t="s">
        <v>148</v>
      </c>
    </row>
    <row r="48" spans="3:4" x14ac:dyDescent="0.3">
      <c r="C48" t="s">
        <v>197</v>
      </c>
      <c r="D48" t="s">
        <v>148</v>
      </c>
    </row>
    <row r="49" spans="3:4" x14ac:dyDescent="0.3">
      <c r="C49" t="s">
        <v>30</v>
      </c>
      <c r="D49" t="s">
        <v>148</v>
      </c>
    </row>
    <row r="50" spans="3:4" x14ac:dyDescent="0.3">
      <c r="C50" t="s">
        <v>62</v>
      </c>
      <c r="D50" t="s">
        <v>148</v>
      </c>
    </row>
    <row r="51" spans="3:4" x14ac:dyDescent="0.3">
      <c r="C51" t="s">
        <v>174</v>
      </c>
      <c r="D51" t="s">
        <v>148</v>
      </c>
    </row>
    <row r="52" spans="3:4" x14ac:dyDescent="0.3">
      <c r="C52" t="s">
        <v>202</v>
      </c>
      <c r="D52" t="s">
        <v>148</v>
      </c>
    </row>
    <row r="53" spans="3:4" x14ac:dyDescent="0.3">
      <c r="C53" t="s">
        <v>198</v>
      </c>
      <c r="D53" t="s">
        <v>148</v>
      </c>
    </row>
    <row r="54" spans="3:4" x14ac:dyDescent="0.3">
      <c r="C54" t="s">
        <v>199</v>
      </c>
      <c r="D54" t="s">
        <v>148</v>
      </c>
    </row>
    <row r="55" spans="3:4" x14ac:dyDescent="0.3">
      <c r="C55" t="s">
        <v>195</v>
      </c>
      <c r="D55" t="s">
        <v>148</v>
      </c>
    </row>
    <row r="56" spans="3:4" x14ac:dyDescent="0.3">
      <c r="C56" t="s">
        <v>31</v>
      </c>
      <c r="D56" t="s">
        <v>148</v>
      </c>
    </row>
    <row r="57" spans="3:4" x14ac:dyDescent="0.3">
      <c r="C57" t="s">
        <v>69</v>
      </c>
      <c r="D57" t="s">
        <v>148</v>
      </c>
    </row>
    <row r="58" spans="3:4" x14ac:dyDescent="0.3">
      <c r="C58" t="s">
        <v>81</v>
      </c>
      <c r="D58" t="s">
        <v>148</v>
      </c>
    </row>
    <row r="59" spans="3:4" x14ac:dyDescent="0.3">
      <c r="C59" t="s">
        <v>70</v>
      </c>
      <c r="D59" t="s">
        <v>148</v>
      </c>
    </row>
    <row r="60" spans="3:4" x14ac:dyDescent="0.3">
      <c r="C60" t="s">
        <v>72</v>
      </c>
      <c r="D60" t="s">
        <v>148</v>
      </c>
    </row>
    <row r="61" spans="3:4" x14ac:dyDescent="0.3">
      <c r="C61" t="s">
        <v>82</v>
      </c>
      <c r="D61" t="s">
        <v>148</v>
      </c>
    </row>
    <row r="62" spans="3:4" x14ac:dyDescent="0.3">
      <c r="C62" t="s">
        <v>99</v>
      </c>
      <c r="D62" t="s">
        <v>148</v>
      </c>
    </row>
    <row r="63" spans="3:4" x14ac:dyDescent="0.3">
      <c r="C63" t="s">
        <v>37</v>
      </c>
      <c r="D63" t="s">
        <v>148</v>
      </c>
    </row>
    <row r="64" spans="3:4" x14ac:dyDescent="0.3">
      <c r="C64" t="s">
        <v>191</v>
      </c>
      <c r="D64" t="s">
        <v>148</v>
      </c>
    </row>
    <row r="65" spans="3:4" x14ac:dyDescent="0.3">
      <c r="C65" t="s">
        <v>200</v>
      </c>
      <c r="D65" t="s">
        <v>148</v>
      </c>
    </row>
    <row r="66" spans="3:4" x14ac:dyDescent="0.3">
      <c r="C66" t="s">
        <v>128</v>
      </c>
      <c r="D66" t="s">
        <v>148</v>
      </c>
    </row>
    <row r="67" spans="3:4" hidden="1" x14ac:dyDescent="0.3">
      <c r="C67" t="s">
        <v>205</v>
      </c>
      <c r="D67" s="10" t="s">
        <v>149</v>
      </c>
    </row>
    <row r="68" spans="3:4" x14ac:dyDescent="0.3">
      <c r="C68" t="s">
        <v>140</v>
      </c>
      <c r="D68" t="s">
        <v>148</v>
      </c>
    </row>
    <row r="69" spans="3:4" x14ac:dyDescent="0.3">
      <c r="C69" t="s">
        <v>129</v>
      </c>
      <c r="D69" t="s">
        <v>148</v>
      </c>
    </row>
    <row r="70" spans="3:4" x14ac:dyDescent="0.3">
      <c r="C70" t="s">
        <v>192</v>
      </c>
      <c r="D70" t="s">
        <v>148</v>
      </c>
    </row>
    <row r="71" spans="3:4" x14ac:dyDescent="0.3">
      <c r="C71" t="s">
        <v>130</v>
      </c>
      <c r="D71" t="s">
        <v>148</v>
      </c>
    </row>
    <row r="72" spans="3:4" x14ac:dyDescent="0.3">
      <c r="C72" t="s">
        <v>183</v>
      </c>
      <c r="D72" t="s">
        <v>148</v>
      </c>
    </row>
    <row r="73" spans="3:4" x14ac:dyDescent="0.3">
      <c r="C73" t="s">
        <v>131</v>
      </c>
      <c r="D73" t="s">
        <v>148</v>
      </c>
    </row>
    <row r="74" spans="3:4" x14ac:dyDescent="0.3">
      <c r="C74" t="s">
        <v>134</v>
      </c>
      <c r="D74" t="s">
        <v>148</v>
      </c>
    </row>
    <row r="75" spans="3:4" x14ac:dyDescent="0.3">
      <c r="C75" t="s">
        <v>193</v>
      </c>
      <c r="D75" t="s">
        <v>148</v>
      </c>
    </row>
    <row r="76" spans="3:4" x14ac:dyDescent="0.3">
      <c r="C76" t="s">
        <v>135</v>
      </c>
      <c r="D76" t="s">
        <v>148</v>
      </c>
    </row>
    <row r="77" spans="3:4" x14ac:dyDescent="0.3">
      <c r="C77" t="s">
        <v>167</v>
      </c>
      <c r="D77" t="s">
        <v>148</v>
      </c>
    </row>
    <row r="78" spans="3:4" x14ac:dyDescent="0.3">
      <c r="C78" t="s">
        <v>32</v>
      </c>
      <c r="D78" t="s">
        <v>148</v>
      </c>
    </row>
    <row r="79" spans="3:4" x14ac:dyDescent="0.3">
      <c r="C79" t="s">
        <v>33</v>
      </c>
      <c r="D79" t="s">
        <v>148</v>
      </c>
    </row>
    <row r="80" spans="3:4" hidden="1" x14ac:dyDescent="0.3">
      <c r="C80" t="s">
        <v>168</v>
      </c>
      <c r="D80" s="10" t="s">
        <v>149</v>
      </c>
    </row>
    <row r="81" spans="3:4" x14ac:dyDescent="0.3">
      <c r="C81" t="s">
        <v>118</v>
      </c>
      <c r="D81" t="s">
        <v>148</v>
      </c>
    </row>
    <row r="82" spans="3:4" hidden="1" x14ac:dyDescent="0.3">
      <c r="C82" t="s">
        <v>184</v>
      </c>
      <c r="D82" s="10" t="s">
        <v>149</v>
      </c>
    </row>
    <row r="83" spans="3:4" hidden="1" x14ac:dyDescent="0.3">
      <c r="C83" t="s">
        <v>104</v>
      </c>
      <c r="D83" s="10" t="s">
        <v>149</v>
      </c>
    </row>
    <row r="84" spans="3:4" x14ac:dyDescent="0.3">
      <c r="C84" t="s">
        <v>108</v>
      </c>
      <c r="D84" t="s">
        <v>148</v>
      </c>
    </row>
    <row r="85" spans="3:4" x14ac:dyDescent="0.3">
      <c r="C85" t="s">
        <v>110</v>
      </c>
      <c r="D85" t="s">
        <v>148</v>
      </c>
    </row>
  </sheetData>
  <autoFilter ref="C1:D85">
    <filterColumn colId="1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</vt:lpstr>
      <vt:lpstr>All Downloaded</vt:lpstr>
      <vt:lpstr>No Download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Krishna</dc:creator>
  <cp:lastModifiedBy>Shailendra Kumar</cp:lastModifiedBy>
  <dcterms:created xsi:type="dcterms:W3CDTF">2016-11-22T09:40:09Z</dcterms:created>
  <dcterms:modified xsi:type="dcterms:W3CDTF">2020-04-16T04:17:43Z</dcterms:modified>
</cp:coreProperties>
</file>