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Downloads\"/>
    </mc:Choice>
  </mc:AlternateContent>
  <xr:revisionPtr revIDLastSave="0" documentId="13_ncr:1_{63CE93E5-45CE-40C9-8D78-3A9DF26938A3}" xr6:coauthVersionLast="47" xr6:coauthVersionMax="47" xr10:uidLastSave="{00000000-0000-0000-0000-000000000000}"/>
  <bookViews>
    <workbookView xWindow="-108" yWindow="-108" windowWidth="23256" windowHeight="12456" firstSheet="1" activeTab="2" xr2:uid="{7CBE99A7-10D8-4F71-B835-A4897F36B66C}"/>
  </bookViews>
  <sheets>
    <sheet name="Profit &amp; Loss" sheetId="1" r:id="rId1"/>
    <sheet name="Profit&amp;Loss_Dim" sheetId="4" r:id="rId2"/>
    <sheet name="Profit&amp;Loss_Fact" sheetId="6" r:id="rId3"/>
    <sheet name="Balance Sheet" sheetId="2" r:id="rId4"/>
    <sheet name="BalanceSheet_Dim" sheetId="7" r:id="rId5"/>
    <sheet name="BalanceSheet_Fact" sheetId="8" r:id="rId6"/>
    <sheet name="Cash Flow" sheetId="3" r:id="rId7"/>
    <sheet name="CashFlow_Dim" sheetId="9" r:id="rId8"/>
    <sheet name="CashFlow_Fact" sheetId="10" r:id="rId9"/>
    <sheet name="Date_Dim" sheetId="5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2" i="6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<sst xmlns="http://schemas.openxmlformats.org/spreadsheetml/2006/main" count="2917" uniqueCount="105">
  <si>
    <t>Sales +</t>
  </si>
  <si>
    <t>Expenses -</t>
  </si>
  <si>
    <t>Operating Profit</t>
  </si>
  <si>
    <t>Other Income -</t>
  </si>
  <si>
    <t>Exceptional items</t>
  </si>
  <si>
    <t>Other income normal</t>
  </si>
  <si>
    <t>Interest</t>
  </si>
  <si>
    <t>Depreciation</t>
  </si>
  <si>
    <t>Profit before tax</t>
  </si>
  <si>
    <t>Net Profit -</t>
  </si>
  <si>
    <t>Equity Capital</t>
  </si>
  <si>
    <t>Reserves</t>
  </si>
  <si>
    <t>Borrowings -</t>
  </si>
  <si>
    <t>Lease Liabilities</t>
  </si>
  <si>
    <t>Other Borrowings</t>
  </si>
  <si>
    <t>Other Liabilities -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</si>
  <si>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</si>
  <si>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</si>
  <si>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</si>
  <si>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</si>
  <si>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</si>
  <si>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</si>
  <si>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</si>
  <si>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</si>
  <si>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</si>
  <si>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</si>
  <si>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</si>
  <si>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</si>
  <si>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</si>
  <si>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</si>
  <si>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</si>
  <si>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</si>
  <si>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</si>
  <si>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</si>
  <si>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</si>
  <si>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</si>
  <si>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</t>
  </si>
  <si>
    <t>Cash Equivalents</t>
  </si>
  <si>
    <t>Other asset items</t>
  </si>
  <si>
    <t>Total Assets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</si>
  <si>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</si>
  <si>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</si>
  <si>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</si>
  <si>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</si>
  <si>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</si>
  <si>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</si>
  <si>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</si>
  <si>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</si>
  <si>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</si>
  <si>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</si>
  <si>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</si>
  <si>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</si>
  <si>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Interest received</t>
  </si>
  <si>
    <t>Dividends received</t>
  </si>
  <si>
    <t>Invest in subsidiaries</t>
  </si>
  <si>
    <t>Other investing items</t>
  </si>
  <si>
    <t>Cash from Financing Activity -</t>
  </si>
  <si>
    <t>Interest paid fin</t>
  </si>
  <si>
    <t>Dividends paid</t>
  </si>
  <si>
    <t>Financial liabilities</t>
  </si>
  <si>
    <t>Net Cash Flow</t>
  </si>
  <si>
    <t>Material Cost</t>
  </si>
  <si>
    <t>Manufacturing Cost</t>
  </si>
  <si>
    <t>Employee Cost</t>
  </si>
  <si>
    <t>Other Cost</t>
  </si>
  <si>
    <t>Tax</t>
  </si>
  <si>
    <t>Report</t>
  </si>
  <si>
    <t>P&amp;L_Main_Head</t>
  </si>
  <si>
    <t>P&amp;L_Sub_Head</t>
  </si>
  <si>
    <t>Sales</t>
  </si>
  <si>
    <t>COGS</t>
  </si>
  <si>
    <t>Expense</t>
  </si>
  <si>
    <t>Other Income</t>
  </si>
  <si>
    <t>P&amp;L</t>
  </si>
  <si>
    <t>P&amp;L_Ranking_Main_Head</t>
  </si>
  <si>
    <t>P&amp;L_Ranking_Sub_Head</t>
  </si>
  <si>
    <t>No. of Shares</t>
  </si>
  <si>
    <t>Date_ID</t>
  </si>
  <si>
    <t>Year</t>
  </si>
  <si>
    <t>Date</t>
  </si>
  <si>
    <t>Value</t>
  </si>
  <si>
    <t>BS_Main_Head</t>
  </si>
  <si>
    <t>BS</t>
  </si>
  <si>
    <t>BS_Group_Head</t>
  </si>
  <si>
    <t>BS_Sub_Group_Head</t>
  </si>
  <si>
    <t>BS_Node_Head</t>
  </si>
  <si>
    <t>Equity</t>
  </si>
  <si>
    <t>Non Current Liabilities</t>
  </si>
  <si>
    <t>Current Liabilities</t>
  </si>
  <si>
    <t>Current Assets</t>
  </si>
  <si>
    <t>Non Current Assets</t>
  </si>
  <si>
    <t>Shareholder Equity &amp; Liabilities</t>
  </si>
  <si>
    <t>Assets</t>
  </si>
  <si>
    <t>BS_Ranking_Main_Head</t>
  </si>
  <si>
    <t>BS_Ranking_Group_Head</t>
  </si>
  <si>
    <t>BS_Ranking_Sub_Group_Head</t>
  </si>
  <si>
    <t>BS_Ranking_Node_Head</t>
  </si>
  <si>
    <t>BS_ID</t>
  </si>
  <si>
    <t>CFS_Main_Head</t>
  </si>
  <si>
    <t>CFS_Sub_Head</t>
  </si>
  <si>
    <t>CFS_Ranking_Main_Head</t>
  </si>
  <si>
    <t>CFS_Ranking_Sub_Head</t>
  </si>
  <si>
    <t>CFS</t>
  </si>
  <si>
    <t>CFS_ID</t>
  </si>
  <si>
    <t>P&amp;L_ID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</si>
</sst>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A28E-6240-4C4A-AAB6-F5F64C80D6D8}">
  <dimension ref="A2:K18"/>
  <sheetViews>
    <sheetView workbookViewId="0">
      <selection activeCell="C3" sqref="C3"/>
    </sheetView>
  </sheetViews>
  <sheetFormatPr defaultRowHeight="14.4" x14ac:dyDescent="0.3"/>
  <cols>
    <col min="1" max="1" width="19.109375" bestFit="1" customWidth="1"/>
  </cols>
  <sheetData>
    <row r="2" spans="1:11" x14ac:dyDescent="0.3">
      <c r="A2" t="s">
        <v>66</v>
      </c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</row>
    <row r="3" spans="1:11" x14ac:dyDescent="0.3">
      <c r="A3" t="s">
        <v>0</v>
      </c>
      <c r="B3">
        <v>1059</v>
      </c>
      <c r="C3">
        <v>1367</v>
      </c>
      <c r="D3">
        <v>1520</v>
      </c>
      <c r="E3">
        <v>1466</v>
      </c>
      <c r="F3">
        <v>1870</v>
      </c>
      <c r="G3">
        <v>2264</v>
      </c>
      <c r="H3">
        <v>777</v>
      </c>
      <c r="I3">
        <v>1879</v>
      </c>
      <c r="J3">
        <v>3541</v>
      </c>
      <c r="K3">
        <v>4270</v>
      </c>
    </row>
    <row r="4" spans="1:11" x14ac:dyDescent="0.3">
      <c r="A4" t="s">
        <v>1</v>
      </c>
      <c r="B4">
        <v>906.82169999999996</v>
      </c>
      <c r="C4">
        <v>1176.5769</v>
      </c>
      <c r="D4">
        <v>1206.2719999999999</v>
      </c>
      <c r="E4">
        <v>1192.4443999999999</v>
      </c>
      <c r="F4">
        <v>1486.837</v>
      </c>
      <c r="G4">
        <v>1561.4808</v>
      </c>
      <c r="H4">
        <v>589.12139999999999</v>
      </c>
      <c r="I4">
        <v>1005.0771</v>
      </c>
      <c r="J4">
        <v>2265.1776999999997</v>
      </c>
      <c r="K4">
        <v>2803.6820000000002</v>
      </c>
    </row>
    <row r="5" spans="1:11" x14ac:dyDescent="0.3">
      <c r="A5" t="s">
        <v>61</v>
      </c>
      <c r="B5">
        <v>239.43989999999999</v>
      </c>
      <c r="C5">
        <v>232.80010000000001</v>
      </c>
      <c r="D5">
        <v>211.58399999999997</v>
      </c>
      <c r="E5">
        <v>252.4452</v>
      </c>
      <c r="F5">
        <v>124.16800000000001</v>
      </c>
      <c r="G5">
        <v>137.8776</v>
      </c>
      <c r="H5">
        <v>47.319300000000005</v>
      </c>
      <c r="I5">
        <v>105.5998</v>
      </c>
      <c r="J5">
        <v>195.10910000000001</v>
      </c>
      <c r="K5">
        <v>245.52500000000001</v>
      </c>
    </row>
    <row r="6" spans="1:11" x14ac:dyDescent="0.3">
      <c r="A6" t="s">
        <v>62</v>
      </c>
      <c r="B6">
        <v>417.66959999999995</v>
      </c>
      <c r="C6">
        <v>703.04809999999998</v>
      </c>
      <c r="D6">
        <v>740.54399999999998</v>
      </c>
      <c r="E6">
        <v>630.81979999999999</v>
      </c>
      <c r="F6">
        <v>832.524</v>
      </c>
      <c r="G6">
        <v>870.50800000000004</v>
      </c>
      <c r="H6">
        <v>204.58409999999998</v>
      </c>
      <c r="I6">
        <v>410.37360000000001</v>
      </c>
      <c r="J6">
        <v>1389.1342999999999</v>
      </c>
      <c r="K6">
        <v>1725.0800000000002</v>
      </c>
    </row>
    <row r="7" spans="1:11" x14ac:dyDescent="0.3">
      <c r="A7" t="s">
        <v>63</v>
      </c>
      <c r="B7">
        <v>174.94680000000002</v>
      </c>
      <c r="C7">
        <v>164.7235</v>
      </c>
      <c r="D7">
        <v>163.85600000000002</v>
      </c>
      <c r="E7">
        <v>192.1926</v>
      </c>
      <c r="F7">
        <v>195.22800000000001</v>
      </c>
      <c r="G7">
        <v>244.28559999999999</v>
      </c>
      <c r="H7">
        <v>206.44889999999998</v>
      </c>
      <c r="I7">
        <v>240.512</v>
      </c>
      <c r="J7">
        <v>245.74540000000002</v>
      </c>
      <c r="K7">
        <v>289.07900000000001</v>
      </c>
    </row>
    <row r="8" spans="1:11" x14ac:dyDescent="0.3">
      <c r="A8" t="s">
        <v>64</v>
      </c>
      <c r="B8">
        <v>74.7654</v>
      </c>
      <c r="C8">
        <v>76.005200000000002</v>
      </c>
      <c r="D8">
        <v>90.287999999999997</v>
      </c>
      <c r="E8">
        <v>116.98679999999999</v>
      </c>
      <c r="F8">
        <v>334.91700000000003</v>
      </c>
      <c r="G8">
        <v>308.80959999999999</v>
      </c>
      <c r="H8">
        <v>130.76910000000001</v>
      </c>
      <c r="I8">
        <v>248.5917</v>
      </c>
      <c r="J8">
        <v>435.18889999999999</v>
      </c>
      <c r="K8">
        <v>543.99800000000005</v>
      </c>
    </row>
    <row r="9" spans="1:11" x14ac:dyDescent="0.3">
      <c r="A9" t="s">
        <v>2</v>
      </c>
      <c r="B9">
        <f>B3-B4</f>
        <v>152.17830000000004</v>
      </c>
      <c r="C9">
        <f t="shared" ref="C9:K9" si="0">C3-C4</f>
        <v>190.42309999999998</v>
      </c>
      <c r="D9">
        <f t="shared" si="0"/>
        <v>313.72800000000007</v>
      </c>
      <c r="E9">
        <f t="shared" si="0"/>
        <v>273.55560000000014</v>
      </c>
      <c r="F9">
        <f t="shared" si="0"/>
        <v>383.16300000000001</v>
      </c>
      <c r="G9">
        <f t="shared" si="0"/>
        <v>702.51919999999996</v>
      </c>
      <c r="H9">
        <f t="shared" si="0"/>
        <v>187.87860000000001</v>
      </c>
      <c r="I9">
        <f t="shared" si="0"/>
        <v>873.92290000000003</v>
      </c>
      <c r="J9">
        <f t="shared" si="0"/>
        <v>1275.8223000000003</v>
      </c>
      <c r="K9">
        <f t="shared" si="0"/>
        <v>1466.3179999999998</v>
      </c>
    </row>
    <row r="10" spans="1:11" x14ac:dyDescent="0.3">
      <c r="A10" t="s">
        <v>3</v>
      </c>
      <c r="B10">
        <v>82</v>
      </c>
      <c r="C10">
        <v>139</v>
      </c>
      <c r="D10">
        <v>66</v>
      </c>
      <c r="E10">
        <v>99</v>
      </c>
      <c r="F10">
        <v>126</v>
      </c>
      <c r="G10">
        <v>77</v>
      </c>
      <c r="H10">
        <v>124</v>
      </c>
      <c r="I10">
        <v>72</v>
      </c>
      <c r="J10">
        <v>147</v>
      </c>
      <c r="K10">
        <v>105</v>
      </c>
    </row>
    <row r="11" spans="1:11" x14ac:dyDescent="0.3">
      <c r="A11" t="s">
        <v>4</v>
      </c>
      <c r="B11">
        <v>0</v>
      </c>
      <c r="C11">
        <v>0</v>
      </c>
      <c r="D11">
        <v>-1</v>
      </c>
      <c r="E11">
        <v>0</v>
      </c>
      <c r="F11">
        <v>37</v>
      </c>
      <c r="G11">
        <v>-1</v>
      </c>
      <c r="H11">
        <v>39</v>
      </c>
      <c r="I11">
        <v>-4</v>
      </c>
      <c r="J11">
        <v>27</v>
      </c>
      <c r="K11">
        <v>-59</v>
      </c>
    </row>
    <row r="12" spans="1:11" x14ac:dyDescent="0.3">
      <c r="A12" t="s">
        <v>5</v>
      </c>
      <c r="B12">
        <v>82</v>
      </c>
      <c r="C12">
        <v>139</v>
      </c>
      <c r="D12">
        <v>67</v>
      </c>
      <c r="E12">
        <v>99</v>
      </c>
      <c r="F12">
        <v>89</v>
      </c>
      <c r="G12">
        <v>78</v>
      </c>
      <c r="H12">
        <v>85</v>
      </c>
      <c r="I12">
        <v>76</v>
      </c>
      <c r="J12">
        <v>120</v>
      </c>
      <c r="K12">
        <v>164</v>
      </c>
    </row>
    <row r="13" spans="1:11" x14ac:dyDescent="0.3">
      <c r="A13" t="s">
        <v>6</v>
      </c>
      <c r="B13">
        <v>0</v>
      </c>
      <c r="C13">
        <v>0</v>
      </c>
      <c r="D13">
        <v>3</v>
      </c>
      <c r="E13">
        <v>3</v>
      </c>
      <c r="F13">
        <v>2</v>
      </c>
      <c r="G13">
        <v>10</v>
      </c>
      <c r="H13">
        <v>8</v>
      </c>
      <c r="I13">
        <v>11</v>
      </c>
      <c r="J13">
        <v>16</v>
      </c>
      <c r="K13">
        <v>19</v>
      </c>
    </row>
    <row r="14" spans="1:11" x14ac:dyDescent="0.3">
      <c r="A14" t="s">
        <v>7</v>
      </c>
      <c r="B14">
        <v>20</v>
      </c>
      <c r="C14">
        <v>21</v>
      </c>
      <c r="D14">
        <v>22</v>
      </c>
      <c r="E14">
        <v>24</v>
      </c>
      <c r="F14">
        <v>29</v>
      </c>
      <c r="G14">
        <v>40</v>
      </c>
      <c r="H14">
        <v>46</v>
      </c>
      <c r="I14">
        <v>49</v>
      </c>
      <c r="J14">
        <v>54</v>
      </c>
      <c r="K14">
        <v>57</v>
      </c>
    </row>
    <row r="15" spans="1:11" x14ac:dyDescent="0.3">
      <c r="A15" t="s">
        <v>8</v>
      </c>
      <c r="B15">
        <v>214</v>
      </c>
      <c r="C15">
        <v>309</v>
      </c>
      <c r="D15">
        <v>355</v>
      </c>
      <c r="E15">
        <v>346</v>
      </c>
      <c r="F15">
        <v>479</v>
      </c>
      <c r="G15">
        <v>730</v>
      </c>
      <c r="H15">
        <v>258</v>
      </c>
      <c r="I15">
        <v>885</v>
      </c>
      <c r="J15">
        <v>1354</v>
      </c>
      <c r="K15">
        <v>1496</v>
      </c>
    </row>
    <row r="16" spans="1:11" x14ac:dyDescent="0.3">
      <c r="A16" t="s">
        <v>65</v>
      </c>
      <c r="B16">
        <v>83.460000000000008</v>
      </c>
      <c r="C16">
        <v>120.51</v>
      </c>
      <c r="D16">
        <v>124.24999999999999</v>
      </c>
      <c r="E16">
        <v>124.56</v>
      </c>
      <c r="F16">
        <v>172.44</v>
      </c>
      <c r="G16">
        <v>219</v>
      </c>
      <c r="H16">
        <v>69.660000000000011</v>
      </c>
      <c r="I16">
        <v>230.1</v>
      </c>
      <c r="J16">
        <v>352.04</v>
      </c>
      <c r="K16">
        <v>388.96000000000004</v>
      </c>
    </row>
    <row r="17" spans="1:11" x14ac:dyDescent="0.3">
      <c r="A17" t="s">
        <v>9</v>
      </c>
      <c r="B17">
        <v>130.54</v>
      </c>
      <c r="C17">
        <v>188.49</v>
      </c>
      <c r="D17">
        <v>230.75</v>
      </c>
      <c r="E17">
        <v>221.44</v>
      </c>
      <c r="F17">
        <v>306.56</v>
      </c>
      <c r="G17">
        <v>511</v>
      </c>
      <c r="H17">
        <v>188.33999999999997</v>
      </c>
      <c r="I17">
        <v>654.9</v>
      </c>
      <c r="J17">
        <v>1001.96</v>
      </c>
      <c r="K17">
        <v>1107.04</v>
      </c>
    </row>
    <row r="18" spans="1:11" x14ac:dyDescent="0.3">
      <c r="A18" t="s">
        <v>76</v>
      </c>
      <c r="B18">
        <v>63.4</v>
      </c>
      <c r="C18">
        <v>63.4</v>
      </c>
      <c r="D18">
        <v>63.4</v>
      </c>
      <c r="E18">
        <v>63.4</v>
      </c>
      <c r="F18">
        <v>63.4</v>
      </c>
      <c r="G18">
        <v>63.4</v>
      </c>
      <c r="H18">
        <v>63.4</v>
      </c>
      <c r="I18">
        <v>63.4</v>
      </c>
      <c r="J18">
        <v>63.4</v>
      </c>
      <c r="K18">
        <v>63.4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383E-C245-4B72-A81F-17DECCD4BCB7}">
  <dimension ref="A1:C11"/>
  <sheetViews>
    <sheetView workbookViewId="0">
      <selection sqref="A1:A1048576"/>
    </sheetView>
  </sheetViews>
  <sheetFormatPr defaultRowHeight="14.4" x14ac:dyDescent="0.3"/>
  <cols>
    <col min="1" max="1" width="7.6640625" bestFit="1" customWidth="1"/>
    <col min="2" max="2" width="10.33203125" bestFit="1" customWidth="1"/>
  </cols>
  <sheetData>
    <row r="1" spans="1:3" x14ac:dyDescent="0.3">
      <c r="A1" t="s">
        <v>77</v>
      </c>
      <c r="B1" t="s">
        <v>79</v>
      </c>
      <c r="C1" t="s">
        <v>78</v>
      </c>
    </row>
    <row r="2" spans="1:3" x14ac:dyDescent="0.3">
      <c r="A2">
        <v>1</v>
      </c>
      <c r="B2" s="1">
        <v>42094</v>
      </c>
      <c r="C2">
        <v>2015</v>
      </c>
    </row>
    <row r="3" spans="1:3" x14ac:dyDescent="0.3">
      <c r="A3">
        <v>2</v>
      </c>
      <c r="B3" s="1">
        <v>42460</v>
      </c>
      <c r="C3">
        <v>2016</v>
      </c>
    </row>
    <row r="4" spans="1:3" x14ac:dyDescent="0.3">
      <c r="A4">
        <v>3</v>
      </c>
      <c r="B4" s="1">
        <v>42825</v>
      </c>
      <c r="C4">
        <v>2017</v>
      </c>
    </row>
    <row r="5" spans="1:3" x14ac:dyDescent="0.3">
      <c r="A5">
        <v>4</v>
      </c>
      <c r="B5" s="1">
        <v>43190</v>
      </c>
      <c r="C5">
        <v>2018</v>
      </c>
    </row>
    <row r="6" spans="1:3" x14ac:dyDescent="0.3">
      <c r="A6">
        <v>5</v>
      </c>
      <c r="B6" s="1">
        <v>43555</v>
      </c>
      <c r="C6">
        <v>2019</v>
      </c>
    </row>
    <row r="7" spans="1:3" x14ac:dyDescent="0.3">
      <c r="A7">
        <v>6</v>
      </c>
      <c r="B7" s="1">
        <v>43921</v>
      </c>
      <c r="C7">
        <v>2020</v>
      </c>
    </row>
    <row r="8" spans="1:3" x14ac:dyDescent="0.3">
      <c r="A8">
        <v>7</v>
      </c>
      <c r="B8" s="1">
        <v>44286</v>
      </c>
      <c r="C8">
        <v>2021</v>
      </c>
    </row>
    <row r="9" spans="1:3" x14ac:dyDescent="0.3">
      <c r="A9">
        <v>8</v>
      </c>
      <c r="B9" s="1">
        <v>44651</v>
      </c>
      <c r="C9">
        <v>2022</v>
      </c>
    </row>
    <row r="10" spans="1:3" x14ac:dyDescent="0.3">
      <c r="A10">
        <v>9</v>
      </c>
      <c r="B10" s="1">
        <v>45016</v>
      </c>
      <c r="C10">
        <v>2023</v>
      </c>
    </row>
    <row r="11" spans="1:3" x14ac:dyDescent="0.3">
      <c r="A11">
        <v>10</v>
      </c>
      <c r="B11" s="1">
        <v>45382</v>
      </c>
      <c r="C11">
        <v>2024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5C27-DC45-4FF1-9CE2-132A8548C4FE}">
  <dimension ref="A1:E15"/>
  <sheetViews>
    <sheetView workbookViewId="0">
      <selection activeCell="C18" sqref="C18"/>
    </sheetView>
  </sheetViews>
  <sheetFormatPr defaultRowHeight="14.4" x14ac:dyDescent="0.3"/>
  <cols>
    <col min="2" max="2" width="14.6640625" bestFit="1" customWidth="1"/>
    <col min="3" max="3" width="18.5546875" bestFit="1" customWidth="1"/>
    <col min="4" max="5" width="22.21875" bestFit="1" customWidth="1"/>
  </cols>
  <sheetData>
    <row r="1" spans="1:5" x14ac:dyDescent="0.3">
      <c r="A1" t="s">
        <v>66</v>
      </c>
      <c r="B1" t="s">
        <v>67</v>
      </c>
      <c r="C1" t="s">
        <v>68</v>
      </c>
      <c r="D1" t="s">
        <v>75</v>
      </c>
      <c r="E1" t="s">
        <v>74</v>
      </c>
    </row>
    <row r="2" spans="1:5" x14ac:dyDescent="0.3">
      <c r="A2" t="s">
        <v>73</v>
      </c>
      <c r="B2" t="s">
        <v>69</v>
      </c>
      <c r="C2" t="s">
        <v>0</v>
      </c>
      <c r="D2">
        <v>1</v>
      </c>
      <c r="E2">
        <v>1</v>
      </c>
    </row>
    <row r="3" spans="1:5" x14ac:dyDescent="0.3">
      <c r="A3" t="s">
        <v>73</v>
      </c>
      <c r="B3" t="s">
        <v>70</v>
      </c>
      <c r="C3" t="s">
        <v>61</v>
      </c>
      <c r="D3">
        <v>2</v>
      </c>
      <c r="E3">
        <v>2</v>
      </c>
    </row>
    <row r="4" spans="1:5" x14ac:dyDescent="0.3">
      <c r="A4" t="s">
        <v>73</v>
      </c>
      <c r="B4" t="s">
        <v>70</v>
      </c>
      <c r="C4" t="s">
        <v>62</v>
      </c>
      <c r="D4">
        <v>3</v>
      </c>
      <c r="E4">
        <v>2</v>
      </c>
    </row>
    <row r="5" spans="1:5" x14ac:dyDescent="0.3">
      <c r="A5" t="s">
        <v>73</v>
      </c>
      <c r="B5" t="s">
        <v>71</v>
      </c>
      <c r="C5" t="s">
        <v>63</v>
      </c>
      <c r="D5">
        <v>4</v>
      </c>
      <c r="E5">
        <v>3</v>
      </c>
    </row>
    <row r="6" spans="1:5" x14ac:dyDescent="0.3">
      <c r="A6" t="s">
        <v>73</v>
      </c>
      <c r="B6" t="s">
        <v>71</v>
      </c>
      <c r="C6" t="s">
        <v>64</v>
      </c>
      <c r="D6">
        <v>5</v>
      </c>
      <c r="E6">
        <v>3</v>
      </c>
    </row>
    <row r="7" spans="1:5" x14ac:dyDescent="0.3">
      <c r="A7" t="s">
        <v>73</v>
      </c>
      <c r="B7" t="s">
        <v>2</v>
      </c>
      <c r="C7" t="s">
        <v>2</v>
      </c>
      <c r="D7">
        <v>6</v>
      </c>
      <c r="E7">
        <v>4</v>
      </c>
    </row>
    <row r="8" spans="1:5" x14ac:dyDescent="0.3">
      <c r="A8" t="s">
        <v>73</v>
      </c>
      <c r="B8" t="s">
        <v>72</v>
      </c>
      <c r="C8" t="s">
        <v>4</v>
      </c>
      <c r="D8">
        <v>7</v>
      </c>
      <c r="E8">
        <v>5</v>
      </c>
    </row>
    <row r="9" spans="1:5" x14ac:dyDescent="0.3">
      <c r="A9" t="s">
        <v>73</v>
      </c>
      <c r="B9" t="s">
        <v>72</v>
      </c>
      <c r="C9" t="s">
        <v>5</v>
      </c>
      <c r="D9">
        <v>8</v>
      </c>
      <c r="E9">
        <v>5</v>
      </c>
    </row>
    <row r="10" spans="1:5" x14ac:dyDescent="0.3">
      <c r="A10" t="s">
        <v>73</v>
      </c>
      <c r="B10" t="s">
        <v>6</v>
      </c>
      <c r="C10" t="s">
        <v>6</v>
      </c>
      <c r="D10">
        <v>9</v>
      </c>
      <c r="E10">
        <v>6</v>
      </c>
    </row>
    <row r="11" spans="1:5" x14ac:dyDescent="0.3">
      <c r="A11" t="s">
        <v>73</v>
      </c>
      <c r="B11" t="s">
        <v>7</v>
      </c>
      <c r="C11" t="s">
        <v>7</v>
      </c>
      <c r="D11">
        <v>10</v>
      </c>
      <c r="E11">
        <v>7</v>
      </c>
    </row>
    <row r="12" spans="1:5" x14ac:dyDescent="0.3">
      <c r="A12" t="s">
        <v>73</v>
      </c>
      <c r="B12" t="s">
        <v>8</v>
      </c>
      <c r="C12" t="s">
        <v>8</v>
      </c>
      <c r="D12">
        <v>11</v>
      </c>
      <c r="E12">
        <v>8</v>
      </c>
    </row>
    <row r="13" spans="1:5" x14ac:dyDescent="0.3">
      <c r="A13" t="s">
        <v>73</v>
      </c>
      <c r="B13" t="s">
        <v>65</v>
      </c>
      <c r="C13" t="s">
        <v>65</v>
      </c>
      <c r="D13">
        <v>12</v>
      </c>
      <c r="E13">
        <v>9</v>
      </c>
    </row>
    <row r="14" spans="1:5" x14ac:dyDescent="0.3">
      <c r="A14" t="s">
        <v>73</v>
      </c>
      <c r="B14" t="s">
        <v>9</v>
      </c>
      <c r="C14" t="s">
        <v>9</v>
      </c>
      <c r="D14">
        <v>13</v>
      </c>
      <c r="E14">
        <v>10</v>
      </c>
    </row>
    <row r="15" spans="1:5" x14ac:dyDescent="0.3">
      <c r="A15" t="s">
        <v>73</v>
      </c>
      <c r="B15" t="s">
        <v>76</v>
      </c>
      <c r="C15" t="s">
        <v>76</v>
      </c>
      <c r="D15">
        <v>14</v>
      </c>
      <c r="E15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BA81-BE1E-4856-8823-920A23BE8525}">
  <dimension ref="A1:G141"/>
  <sheetViews>
    <sheetView tabSelected="1" topLeftCell="A19" workbookViewId="0">
      <selection activeCell="E1" sqref="E1"/>
    </sheetView>
  </sheetViews>
  <sheetFormatPr defaultRowHeight="14.4" x14ac:dyDescent="0.3"/>
  <cols>
    <col min="2" max="2" width="14.6640625" bestFit="1" customWidth="1"/>
    <col min="3" max="3" width="18.5546875" bestFit="1" customWidth="1"/>
    <col min="4" max="4" width="10" bestFit="1" customWidth="1"/>
    <col min="5" max="5" width="10" customWidth="1"/>
  </cols>
  <sheetData>
    <row r="1" spans="1:7" x14ac:dyDescent="0.3">
      <c r="A1" t="s">
        <v>66</v>
      </c>
      <c r="B1" t="s">
        <v>67</v>
      </c>
      <c r="C1" t="s">
        <v>68</v>
      </c>
      <c r="D1" t="s">
        <v>80</v>
      </c>
      <c r="E1" t="s">
        <v>104</v>
      </c>
      <c r="F1" t="s">
        <v>79</v>
      </c>
      <c r="G1" t="s">
        <v>77</v>
      </c>
    </row>
    <row r="2" spans="1:7" x14ac:dyDescent="0.3">
      <c r="A2" t="s">
        <v>73</v>
      </c>
      <c r="B2" t="s">
        <v>69</v>
      </c>
      <c r="C2" t="s">
        <v>0</v>
      </c>
      <c r="D2">
        <v>1059</v>
      </c>
      <c r="E2">
        <f>VLOOKUP(C2,'Profit&amp;Loss_Dim'!C:D,2,0)</f>
        <v>1</v>
      </c>
      <c r="F2">
        <v>2015</v>
      </c>
      <c r="G2">
        <v>1</v>
      </c>
    </row>
    <row r="3" spans="1:7" x14ac:dyDescent="0.3">
      <c r="A3" t="s">
        <v>73</v>
      </c>
      <c r="B3" t="s">
        <v>69</v>
      </c>
      <c r="C3" t="s">
        <v>0</v>
      </c>
      <c r="D3">
        <v>1367</v>
      </c>
      <c r="E3">
        <f>VLOOKUP(C3,'Profit&amp;Loss_Dim'!C:D,2,0)</f>
        <v>1</v>
      </c>
      <c r="F3">
        <v>2016</v>
      </c>
      <c r="G3">
        <v>2</v>
      </c>
    </row>
    <row r="4" spans="1:7" x14ac:dyDescent="0.3">
      <c r="A4" t="s">
        <v>73</v>
      </c>
      <c r="B4" t="s">
        <v>69</v>
      </c>
      <c r="C4" t="s">
        <v>0</v>
      </c>
      <c r="D4">
        <v>1520</v>
      </c>
      <c r="E4">
        <f>VLOOKUP(C4,'Profit&amp;Loss_Dim'!C:D,2,0)</f>
        <v>1</v>
      </c>
      <c r="F4">
        <v>2017</v>
      </c>
      <c r="G4">
        <v>3</v>
      </c>
    </row>
    <row r="5" spans="1:7" x14ac:dyDescent="0.3">
      <c r="A5" t="s">
        <v>73</v>
      </c>
      <c r="B5" t="s">
        <v>69</v>
      </c>
      <c r="C5" t="s">
        <v>0</v>
      </c>
      <c r="D5">
        <v>1466</v>
      </c>
      <c r="E5">
        <f>VLOOKUP(C5,'Profit&amp;Loss_Dim'!C:D,2,0)</f>
        <v>1</v>
      </c>
      <c r="F5">
        <v>2018</v>
      </c>
      <c r="G5">
        <v>4</v>
      </c>
    </row>
    <row r="6" spans="1:7" x14ac:dyDescent="0.3">
      <c r="A6" t="s">
        <v>73</v>
      </c>
      <c r="B6" t="s">
        <v>69</v>
      </c>
      <c r="C6" t="s">
        <v>0</v>
      </c>
      <c r="D6">
        <v>1870</v>
      </c>
      <c r="E6">
        <f>VLOOKUP(C6,'Profit&amp;Loss_Dim'!C:D,2,0)</f>
        <v>1</v>
      </c>
      <c r="F6">
        <v>2019</v>
      </c>
      <c r="G6">
        <v>5</v>
      </c>
    </row>
    <row r="7" spans="1:7" x14ac:dyDescent="0.3">
      <c r="A7" t="s">
        <v>73</v>
      </c>
      <c r="B7" t="s">
        <v>69</v>
      </c>
      <c r="C7" t="s">
        <v>0</v>
      </c>
      <c r="D7">
        <v>2264</v>
      </c>
      <c r="E7">
        <f>VLOOKUP(C7,'Profit&amp;Loss_Dim'!C:D,2,0)</f>
        <v>1</v>
      </c>
      <c r="F7">
        <v>2020</v>
      </c>
      <c r="G7">
        <v>6</v>
      </c>
    </row>
    <row r="8" spans="1:7" x14ac:dyDescent="0.3">
      <c r="A8" t="s">
        <v>73</v>
      </c>
      <c r="B8" t="s">
        <v>69</v>
      </c>
      <c r="C8" t="s">
        <v>0</v>
      </c>
      <c r="D8">
        <v>777</v>
      </c>
      <c r="E8">
        <f>VLOOKUP(C8,'Profit&amp;Loss_Dim'!C:D,2,0)</f>
        <v>1</v>
      </c>
      <c r="F8">
        <v>2021</v>
      </c>
      <c r="G8">
        <v>7</v>
      </c>
    </row>
    <row r="9" spans="1:7" x14ac:dyDescent="0.3">
      <c r="A9" t="s">
        <v>73</v>
      </c>
      <c r="B9" t="s">
        <v>69</v>
      </c>
      <c r="C9" t="s">
        <v>0</v>
      </c>
      <c r="D9">
        <v>1879</v>
      </c>
      <c r="E9">
        <f>VLOOKUP(C9,'Profit&amp;Loss_Dim'!C:D,2,0)</f>
        <v>1</v>
      </c>
      <c r="F9">
        <v>2022</v>
      </c>
      <c r="G9">
        <v>8</v>
      </c>
    </row>
    <row r="10" spans="1:7" x14ac:dyDescent="0.3">
      <c r="A10" t="s">
        <v>73</v>
      </c>
      <c r="B10" t="s">
        <v>69</v>
      </c>
      <c r="C10" t="s">
        <v>0</v>
      </c>
      <c r="D10">
        <v>3541</v>
      </c>
      <c r="E10">
        <f>VLOOKUP(C10,'Profit&amp;Loss_Dim'!C:D,2,0)</f>
        <v>1</v>
      </c>
      <c r="F10">
        <v>2023</v>
      </c>
      <c r="G10">
        <v>9</v>
      </c>
    </row>
    <row r="11" spans="1:7" x14ac:dyDescent="0.3">
      <c r="A11" t="s">
        <v>73</v>
      </c>
      <c r="B11" t="s">
        <v>69</v>
      </c>
      <c r="C11" t="s">
        <v>0</v>
      </c>
      <c r="D11">
        <v>4270</v>
      </c>
      <c r="E11">
        <f>VLOOKUP(C11,'Profit&amp;Loss_Dim'!C:D,2,0)</f>
        <v>1</v>
      </c>
      <c r="F11">
        <v>2024</v>
      </c>
      <c r="G11">
        <v>10</v>
      </c>
    </row>
    <row r="12" spans="1:7" x14ac:dyDescent="0.3">
      <c r="A12" t="s">
        <v>73</v>
      </c>
      <c r="B12" t="s">
        <v>70</v>
      </c>
      <c r="C12" t="s">
        <v>61</v>
      </c>
      <c r="D12">
        <v>239.43989999999999</v>
      </c>
      <c r="E12">
        <f>VLOOKUP(C12,'Profit&amp;Loss_Dim'!C:D,2,0)</f>
        <v>2</v>
      </c>
      <c r="F12">
        <v>2015</v>
      </c>
      <c r="G12">
        <v>1</v>
      </c>
    </row>
    <row r="13" spans="1:7" x14ac:dyDescent="0.3">
      <c r="A13" t="s">
        <v>73</v>
      </c>
      <c r="B13" t="s">
        <v>70</v>
      </c>
      <c r="C13" t="s">
        <v>61</v>
      </c>
      <c r="D13">
        <v>232.80010000000001</v>
      </c>
      <c r="E13">
        <f>VLOOKUP(C13,'Profit&amp;Loss_Dim'!C:D,2,0)</f>
        <v>2</v>
      </c>
      <c r="F13">
        <v>2016</v>
      </c>
      <c r="G13">
        <v>2</v>
      </c>
    </row>
    <row r="14" spans="1:7" x14ac:dyDescent="0.3">
      <c r="A14" t="s">
        <v>73</v>
      </c>
      <c r="B14" t="s">
        <v>70</v>
      </c>
      <c r="C14" t="s">
        <v>61</v>
      </c>
      <c r="D14">
        <v>211.58399999999997</v>
      </c>
      <c r="E14">
        <f>VLOOKUP(C14,'Profit&amp;Loss_Dim'!C:D,2,0)</f>
        <v>2</v>
      </c>
      <c r="F14">
        <v>2017</v>
      </c>
      <c r="G14">
        <v>3</v>
      </c>
    </row>
    <row r="15" spans="1:7" x14ac:dyDescent="0.3">
      <c r="A15" t="s">
        <v>73</v>
      </c>
      <c r="B15" t="s">
        <v>70</v>
      </c>
      <c r="C15" t="s">
        <v>61</v>
      </c>
      <c r="D15">
        <v>252.4452</v>
      </c>
      <c r="E15">
        <f>VLOOKUP(C15,'Profit&amp;Loss_Dim'!C:D,2,0)</f>
        <v>2</v>
      </c>
      <c r="F15">
        <v>2018</v>
      </c>
      <c r="G15">
        <v>4</v>
      </c>
    </row>
    <row r="16" spans="1:7" x14ac:dyDescent="0.3">
      <c r="A16" t="s">
        <v>73</v>
      </c>
      <c r="B16" t="s">
        <v>70</v>
      </c>
      <c r="C16" t="s">
        <v>61</v>
      </c>
      <c r="D16">
        <v>124.16800000000001</v>
      </c>
      <c r="E16">
        <f>VLOOKUP(C16,'Profit&amp;Loss_Dim'!C:D,2,0)</f>
        <v>2</v>
      </c>
      <c r="F16">
        <v>2019</v>
      </c>
      <c r="G16">
        <v>5</v>
      </c>
    </row>
    <row r="17" spans="1:7" x14ac:dyDescent="0.3">
      <c r="A17" t="s">
        <v>73</v>
      </c>
      <c r="B17" t="s">
        <v>70</v>
      </c>
      <c r="C17" t="s">
        <v>61</v>
      </c>
      <c r="D17">
        <v>137.8776</v>
      </c>
      <c r="E17">
        <f>VLOOKUP(C17,'Profit&amp;Loss_Dim'!C:D,2,0)</f>
        <v>2</v>
      </c>
      <c r="F17">
        <v>2020</v>
      </c>
      <c r="G17">
        <v>6</v>
      </c>
    </row>
    <row r="18" spans="1:7" x14ac:dyDescent="0.3">
      <c r="A18" t="s">
        <v>73</v>
      </c>
      <c r="B18" t="s">
        <v>70</v>
      </c>
      <c r="C18" t="s">
        <v>61</v>
      </c>
      <c r="D18">
        <v>47.319300000000005</v>
      </c>
      <c r="E18">
        <f>VLOOKUP(C18,'Profit&amp;Loss_Dim'!C:D,2,0)</f>
        <v>2</v>
      </c>
      <c r="F18">
        <v>2021</v>
      </c>
      <c r="G18">
        <v>7</v>
      </c>
    </row>
    <row r="19" spans="1:7" x14ac:dyDescent="0.3">
      <c r="A19" t="s">
        <v>73</v>
      </c>
      <c r="B19" t="s">
        <v>70</v>
      </c>
      <c r="C19" t="s">
        <v>61</v>
      </c>
      <c r="D19">
        <v>105.5998</v>
      </c>
      <c r="E19">
        <f>VLOOKUP(C19,'Profit&amp;Loss_Dim'!C:D,2,0)</f>
        <v>2</v>
      </c>
      <c r="F19">
        <v>2022</v>
      </c>
      <c r="G19">
        <v>8</v>
      </c>
    </row>
    <row r="20" spans="1:7" x14ac:dyDescent="0.3">
      <c r="A20" t="s">
        <v>73</v>
      </c>
      <c r="B20" t="s">
        <v>70</v>
      </c>
      <c r="C20" t="s">
        <v>61</v>
      </c>
      <c r="D20">
        <v>195.10910000000001</v>
      </c>
      <c r="E20">
        <f>VLOOKUP(C20,'Profit&amp;Loss_Dim'!C:D,2,0)</f>
        <v>2</v>
      </c>
      <c r="F20">
        <v>2023</v>
      </c>
      <c r="G20">
        <v>9</v>
      </c>
    </row>
    <row r="21" spans="1:7" x14ac:dyDescent="0.3">
      <c r="A21" t="s">
        <v>73</v>
      </c>
      <c r="B21" t="s">
        <v>70</v>
      </c>
      <c r="C21" t="s">
        <v>61</v>
      </c>
      <c r="D21">
        <v>245.52500000000001</v>
      </c>
      <c r="E21">
        <f>VLOOKUP(C21,'Profit&amp;Loss_Dim'!C:D,2,0)</f>
        <v>2</v>
      </c>
      <c r="F21">
        <v>2024</v>
      </c>
      <c r="G21">
        <v>10</v>
      </c>
    </row>
    <row r="22" spans="1:7" x14ac:dyDescent="0.3">
      <c r="A22" t="s">
        <v>73</v>
      </c>
      <c r="B22" t="s">
        <v>70</v>
      </c>
      <c r="C22" t="s">
        <v>62</v>
      </c>
      <c r="D22">
        <v>417.66959999999995</v>
      </c>
      <c r="E22">
        <f>VLOOKUP(C22,'Profit&amp;Loss_Dim'!C:D,2,0)</f>
        <v>3</v>
      </c>
      <c r="F22">
        <v>2015</v>
      </c>
      <c r="G22">
        <v>1</v>
      </c>
    </row>
    <row r="23" spans="1:7" x14ac:dyDescent="0.3">
      <c r="A23" t="s">
        <v>73</v>
      </c>
      <c r="B23" t="s">
        <v>70</v>
      </c>
      <c r="C23" t="s">
        <v>62</v>
      </c>
      <c r="D23">
        <v>703.04809999999998</v>
      </c>
      <c r="E23">
        <f>VLOOKUP(C23,'Profit&amp;Loss_Dim'!C:D,2,0)</f>
        <v>3</v>
      </c>
      <c r="F23">
        <v>2016</v>
      </c>
      <c r="G23">
        <v>2</v>
      </c>
    </row>
    <row r="24" spans="1:7" x14ac:dyDescent="0.3">
      <c r="A24" t="s">
        <v>73</v>
      </c>
      <c r="B24" t="s">
        <v>70</v>
      </c>
      <c r="C24" t="s">
        <v>62</v>
      </c>
      <c r="D24">
        <v>740.54399999999998</v>
      </c>
      <c r="E24">
        <f>VLOOKUP(C24,'Profit&amp;Loss_Dim'!C:D,2,0)</f>
        <v>3</v>
      </c>
      <c r="F24">
        <v>2017</v>
      </c>
      <c r="G24">
        <v>3</v>
      </c>
    </row>
    <row r="25" spans="1:7" x14ac:dyDescent="0.3">
      <c r="A25" t="s">
        <v>73</v>
      </c>
      <c r="B25" t="s">
        <v>70</v>
      </c>
      <c r="C25" t="s">
        <v>62</v>
      </c>
      <c r="D25">
        <v>630.81979999999999</v>
      </c>
      <c r="E25">
        <f>VLOOKUP(C25,'Profit&amp;Loss_Dim'!C:D,2,0)</f>
        <v>3</v>
      </c>
      <c r="F25">
        <v>2018</v>
      </c>
      <c r="G25">
        <v>4</v>
      </c>
    </row>
    <row r="26" spans="1:7" x14ac:dyDescent="0.3">
      <c r="A26" t="s">
        <v>73</v>
      </c>
      <c r="B26" t="s">
        <v>70</v>
      </c>
      <c r="C26" t="s">
        <v>62</v>
      </c>
      <c r="D26">
        <v>832.524</v>
      </c>
      <c r="E26">
        <f>VLOOKUP(C26,'Profit&amp;Loss_Dim'!C:D,2,0)</f>
        <v>3</v>
      </c>
      <c r="F26">
        <v>2019</v>
      </c>
      <c r="G26">
        <v>5</v>
      </c>
    </row>
    <row r="27" spans="1:7" x14ac:dyDescent="0.3">
      <c r="A27" t="s">
        <v>73</v>
      </c>
      <c r="B27" t="s">
        <v>70</v>
      </c>
      <c r="C27" t="s">
        <v>62</v>
      </c>
      <c r="D27">
        <v>870.50800000000004</v>
      </c>
      <c r="E27">
        <f>VLOOKUP(C27,'Profit&amp;Loss_Dim'!C:D,2,0)</f>
        <v>3</v>
      </c>
      <c r="F27">
        <v>2020</v>
      </c>
      <c r="G27">
        <v>6</v>
      </c>
    </row>
    <row r="28" spans="1:7" x14ac:dyDescent="0.3">
      <c r="A28" t="s">
        <v>73</v>
      </c>
      <c r="B28" t="s">
        <v>70</v>
      </c>
      <c r="C28" t="s">
        <v>62</v>
      </c>
      <c r="D28">
        <v>204.58409999999998</v>
      </c>
      <c r="E28">
        <f>VLOOKUP(C28,'Profit&amp;Loss_Dim'!C:D,2,0)</f>
        <v>3</v>
      </c>
      <c r="F28">
        <v>2021</v>
      </c>
      <c r="G28">
        <v>7</v>
      </c>
    </row>
    <row r="29" spans="1:7" x14ac:dyDescent="0.3">
      <c r="A29" t="s">
        <v>73</v>
      </c>
      <c r="B29" t="s">
        <v>70</v>
      </c>
      <c r="C29" t="s">
        <v>62</v>
      </c>
      <c r="D29">
        <v>410.37360000000001</v>
      </c>
      <c r="E29">
        <f>VLOOKUP(C29,'Profit&amp;Loss_Dim'!C:D,2,0)</f>
        <v>3</v>
      </c>
      <c r="F29">
        <v>2022</v>
      </c>
      <c r="G29">
        <v>8</v>
      </c>
    </row>
    <row r="30" spans="1:7" x14ac:dyDescent="0.3">
      <c r="A30" t="s">
        <v>73</v>
      </c>
      <c r="B30" t="s">
        <v>70</v>
      </c>
      <c r="C30" t="s">
        <v>62</v>
      </c>
      <c r="D30">
        <v>1389.1342999999999</v>
      </c>
      <c r="E30">
        <f>VLOOKUP(C30,'Profit&amp;Loss_Dim'!C:D,2,0)</f>
        <v>3</v>
      </c>
      <c r="F30">
        <v>2023</v>
      </c>
      <c r="G30">
        <v>9</v>
      </c>
    </row>
    <row r="31" spans="1:7" x14ac:dyDescent="0.3">
      <c r="A31" t="s">
        <v>73</v>
      </c>
      <c r="B31" t="s">
        <v>70</v>
      </c>
      <c r="C31" t="s">
        <v>62</v>
      </c>
      <c r="D31">
        <v>1725.0800000000002</v>
      </c>
      <c r="E31">
        <f>VLOOKUP(C31,'Profit&amp;Loss_Dim'!C:D,2,0)</f>
        <v>3</v>
      </c>
      <c r="F31">
        <v>2024</v>
      </c>
      <c r="G31">
        <v>10</v>
      </c>
    </row>
    <row r="32" spans="1:7" x14ac:dyDescent="0.3">
      <c r="A32" t="s">
        <v>73</v>
      </c>
      <c r="B32" t="s">
        <v>71</v>
      </c>
      <c r="C32" t="s">
        <v>63</v>
      </c>
      <c r="D32">
        <v>174.94680000000002</v>
      </c>
      <c r="E32">
        <f>VLOOKUP(C32,'Profit&amp;Loss_Dim'!C:D,2,0)</f>
        <v>4</v>
      </c>
      <c r="F32">
        <v>2015</v>
      </c>
      <c r="G32">
        <v>1</v>
      </c>
    </row>
    <row r="33" spans="1:7" x14ac:dyDescent="0.3">
      <c r="A33" t="s">
        <v>73</v>
      </c>
      <c r="B33" t="s">
        <v>71</v>
      </c>
      <c r="C33" t="s">
        <v>63</v>
      </c>
      <c r="D33">
        <v>164.7235</v>
      </c>
      <c r="E33">
        <f>VLOOKUP(C33,'Profit&amp;Loss_Dim'!C:D,2,0)</f>
        <v>4</v>
      </c>
      <c r="F33">
        <v>2016</v>
      </c>
      <c r="G33">
        <v>2</v>
      </c>
    </row>
    <row r="34" spans="1:7" x14ac:dyDescent="0.3">
      <c r="A34" t="s">
        <v>73</v>
      </c>
      <c r="B34" t="s">
        <v>71</v>
      </c>
      <c r="C34" t="s">
        <v>63</v>
      </c>
      <c r="D34">
        <v>163.85600000000002</v>
      </c>
      <c r="E34">
        <f>VLOOKUP(C34,'Profit&amp;Loss_Dim'!C:D,2,0)</f>
        <v>4</v>
      </c>
      <c r="F34">
        <v>2017</v>
      </c>
      <c r="G34">
        <v>3</v>
      </c>
    </row>
    <row r="35" spans="1:7" x14ac:dyDescent="0.3">
      <c r="A35" t="s">
        <v>73</v>
      </c>
      <c r="B35" t="s">
        <v>71</v>
      </c>
      <c r="C35" t="s">
        <v>63</v>
      </c>
      <c r="D35">
        <v>192.1926</v>
      </c>
      <c r="E35">
        <f>VLOOKUP(C35,'Profit&amp;Loss_Dim'!C:D,2,0)</f>
        <v>4</v>
      </c>
      <c r="F35">
        <v>2018</v>
      </c>
      <c r="G35">
        <v>4</v>
      </c>
    </row>
    <row r="36" spans="1:7" x14ac:dyDescent="0.3">
      <c r="A36" t="s">
        <v>73</v>
      </c>
      <c r="B36" t="s">
        <v>71</v>
      </c>
      <c r="C36" t="s">
        <v>63</v>
      </c>
      <c r="D36">
        <v>195.22800000000001</v>
      </c>
      <c r="E36">
        <f>VLOOKUP(C36,'Profit&amp;Loss_Dim'!C:D,2,0)</f>
        <v>4</v>
      </c>
      <c r="F36">
        <v>2019</v>
      </c>
      <c r="G36">
        <v>5</v>
      </c>
    </row>
    <row r="37" spans="1:7" x14ac:dyDescent="0.3">
      <c r="A37" t="s">
        <v>73</v>
      </c>
      <c r="B37" t="s">
        <v>71</v>
      </c>
      <c r="C37" t="s">
        <v>63</v>
      </c>
      <c r="D37">
        <v>244.28559999999999</v>
      </c>
      <c r="E37">
        <f>VLOOKUP(C37,'Profit&amp;Loss_Dim'!C:D,2,0)</f>
        <v>4</v>
      </c>
      <c r="F37">
        <v>2020</v>
      </c>
      <c r="G37">
        <v>6</v>
      </c>
    </row>
    <row r="38" spans="1:7" x14ac:dyDescent="0.3">
      <c r="A38" t="s">
        <v>73</v>
      </c>
      <c r="B38" t="s">
        <v>71</v>
      </c>
      <c r="C38" t="s">
        <v>63</v>
      </c>
      <c r="D38">
        <v>206.44889999999998</v>
      </c>
      <c r="E38">
        <f>VLOOKUP(C38,'Profit&amp;Loss_Dim'!C:D,2,0)</f>
        <v>4</v>
      </c>
      <c r="F38">
        <v>2021</v>
      </c>
      <c r="G38">
        <v>7</v>
      </c>
    </row>
    <row r="39" spans="1:7" x14ac:dyDescent="0.3">
      <c r="A39" t="s">
        <v>73</v>
      </c>
      <c r="B39" t="s">
        <v>71</v>
      </c>
      <c r="C39" t="s">
        <v>63</v>
      </c>
      <c r="D39">
        <v>240.512</v>
      </c>
      <c r="E39">
        <f>VLOOKUP(C39,'Profit&amp;Loss_Dim'!C:D,2,0)</f>
        <v>4</v>
      </c>
      <c r="F39">
        <v>2022</v>
      </c>
      <c r="G39">
        <v>8</v>
      </c>
    </row>
    <row r="40" spans="1:7" x14ac:dyDescent="0.3">
      <c r="A40" t="s">
        <v>73</v>
      </c>
      <c r="B40" t="s">
        <v>71</v>
      </c>
      <c r="C40" t="s">
        <v>63</v>
      </c>
      <c r="D40">
        <v>245.74540000000002</v>
      </c>
      <c r="E40">
        <f>VLOOKUP(C40,'Profit&amp;Loss_Dim'!C:D,2,0)</f>
        <v>4</v>
      </c>
      <c r="F40">
        <v>2023</v>
      </c>
      <c r="G40">
        <v>9</v>
      </c>
    </row>
    <row r="41" spans="1:7" x14ac:dyDescent="0.3">
      <c r="A41" t="s">
        <v>73</v>
      </c>
      <c r="B41" t="s">
        <v>71</v>
      </c>
      <c r="C41" t="s">
        <v>63</v>
      </c>
      <c r="D41">
        <v>289.07900000000001</v>
      </c>
      <c r="E41">
        <f>VLOOKUP(C41,'Profit&amp;Loss_Dim'!C:D,2,0)</f>
        <v>4</v>
      </c>
      <c r="F41">
        <v>2024</v>
      </c>
      <c r="G41">
        <v>10</v>
      </c>
    </row>
    <row r="42" spans="1:7" x14ac:dyDescent="0.3">
      <c r="A42" t="s">
        <v>73</v>
      </c>
      <c r="B42" t="s">
        <v>71</v>
      </c>
      <c r="C42" t="s">
        <v>64</v>
      </c>
      <c r="D42">
        <v>74.7654</v>
      </c>
      <c r="E42">
        <f>VLOOKUP(C42,'Profit&amp;Loss_Dim'!C:D,2,0)</f>
        <v>5</v>
      </c>
      <c r="F42">
        <v>2015</v>
      </c>
      <c r="G42">
        <v>1</v>
      </c>
    </row>
    <row r="43" spans="1:7" x14ac:dyDescent="0.3">
      <c r="A43" t="s">
        <v>73</v>
      </c>
      <c r="B43" t="s">
        <v>71</v>
      </c>
      <c r="C43" t="s">
        <v>64</v>
      </c>
      <c r="D43">
        <v>76.005200000000002</v>
      </c>
      <c r="E43">
        <f>VLOOKUP(C43,'Profit&amp;Loss_Dim'!C:D,2,0)</f>
        <v>5</v>
      </c>
      <c r="F43">
        <v>2016</v>
      </c>
      <c r="G43">
        <v>2</v>
      </c>
    </row>
    <row r="44" spans="1:7" x14ac:dyDescent="0.3">
      <c r="A44" t="s">
        <v>73</v>
      </c>
      <c r="B44" t="s">
        <v>71</v>
      </c>
      <c r="C44" t="s">
        <v>64</v>
      </c>
      <c r="D44">
        <v>90.287999999999997</v>
      </c>
      <c r="E44">
        <f>VLOOKUP(C44,'Profit&amp;Loss_Dim'!C:D,2,0)</f>
        <v>5</v>
      </c>
      <c r="F44">
        <v>2017</v>
      </c>
      <c r="G44">
        <v>3</v>
      </c>
    </row>
    <row r="45" spans="1:7" x14ac:dyDescent="0.3">
      <c r="A45" t="s">
        <v>73</v>
      </c>
      <c r="B45" t="s">
        <v>71</v>
      </c>
      <c r="C45" t="s">
        <v>64</v>
      </c>
      <c r="D45">
        <v>116.98679999999999</v>
      </c>
      <c r="E45">
        <f>VLOOKUP(C45,'Profit&amp;Loss_Dim'!C:D,2,0)</f>
        <v>5</v>
      </c>
      <c r="F45">
        <v>2018</v>
      </c>
      <c r="G45">
        <v>4</v>
      </c>
    </row>
    <row r="46" spans="1:7" x14ac:dyDescent="0.3">
      <c r="A46" t="s">
        <v>73</v>
      </c>
      <c r="B46" t="s">
        <v>71</v>
      </c>
      <c r="C46" t="s">
        <v>64</v>
      </c>
      <c r="D46">
        <v>334.91700000000003</v>
      </c>
      <c r="E46">
        <f>VLOOKUP(C46,'Profit&amp;Loss_Dim'!C:D,2,0)</f>
        <v>5</v>
      </c>
      <c r="F46">
        <v>2019</v>
      </c>
      <c r="G46">
        <v>5</v>
      </c>
    </row>
    <row r="47" spans="1:7" x14ac:dyDescent="0.3">
      <c r="A47" t="s">
        <v>73</v>
      </c>
      <c r="B47" t="s">
        <v>71</v>
      </c>
      <c r="C47" t="s">
        <v>64</v>
      </c>
      <c r="D47">
        <v>308.80959999999999</v>
      </c>
      <c r="E47">
        <f>VLOOKUP(C47,'Profit&amp;Loss_Dim'!C:D,2,0)</f>
        <v>5</v>
      </c>
      <c r="F47">
        <v>2020</v>
      </c>
      <c r="G47">
        <v>6</v>
      </c>
    </row>
    <row r="48" spans="1:7" x14ac:dyDescent="0.3">
      <c r="A48" t="s">
        <v>73</v>
      </c>
      <c r="B48" t="s">
        <v>71</v>
      </c>
      <c r="C48" t="s">
        <v>64</v>
      </c>
      <c r="D48">
        <v>130.76910000000001</v>
      </c>
      <c r="E48">
        <f>VLOOKUP(C48,'Profit&amp;Loss_Dim'!C:D,2,0)</f>
        <v>5</v>
      </c>
      <c r="F48">
        <v>2021</v>
      </c>
      <c r="G48">
        <v>7</v>
      </c>
    </row>
    <row r="49" spans="1:7" x14ac:dyDescent="0.3">
      <c r="A49" t="s">
        <v>73</v>
      </c>
      <c r="B49" t="s">
        <v>71</v>
      </c>
      <c r="C49" t="s">
        <v>64</v>
      </c>
      <c r="D49">
        <v>248.5917</v>
      </c>
      <c r="E49">
        <f>VLOOKUP(C49,'Profit&amp;Loss_Dim'!C:D,2,0)</f>
        <v>5</v>
      </c>
      <c r="F49">
        <v>2022</v>
      </c>
      <c r="G49">
        <v>8</v>
      </c>
    </row>
    <row r="50" spans="1:7" x14ac:dyDescent="0.3">
      <c r="A50" t="s">
        <v>73</v>
      </c>
      <c r="B50" t="s">
        <v>71</v>
      </c>
      <c r="C50" t="s">
        <v>64</v>
      </c>
      <c r="D50">
        <v>435.18889999999999</v>
      </c>
      <c r="E50">
        <f>VLOOKUP(C50,'Profit&amp;Loss_Dim'!C:D,2,0)</f>
        <v>5</v>
      </c>
      <c r="F50">
        <v>2023</v>
      </c>
      <c r="G50">
        <v>9</v>
      </c>
    </row>
    <row r="51" spans="1:7" x14ac:dyDescent="0.3">
      <c r="A51" t="s">
        <v>73</v>
      </c>
      <c r="B51" t="s">
        <v>71</v>
      </c>
      <c r="C51" t="s">
        <v>64</v>
      </c>
      <c r="D51">
        <v>543.99800000000005</v>
      </c>
      <c r="E51">
        <f>VLOOKUP(C51,'Profit&amp;Loss_Dim'!C:D,2,0)</f>
        <v>5</v>
      </c>
      <c r="F51">
        <v>2024</v>
      </c>
      <c r="G51">
        <v>10</v>
      </c>
    </row>
    <row r="52" spans="1:7" x14ac:dyDescent="0.3">
      <c r="A52" t="s">
        <v>73</v>
      </c>
      <c r="B52" t="s">
        <v>2</v>
      </c>
      <c r="C52" t="s">
        <v>2</v>
      </c>
      <c r="D52">
        <v>152.17830000000004</v>
      </c>
      <c r="E52">
        <f>VLOOKUP(C52,'Profit&amp;Loss_Dim'!C:D,2,0)</f>
        <v>6</v>
      </c>
      <c r="F52">
        <v>2015</v>
      </c>
      <c r="G52">
        <v>1</v>
      </c>
    </row>
    <row r="53" spans="1:7" x14ac:dyDescent="0.3">
      <c r="A53" t="s">
        <v>73</v>
      </c>
      <c r="B53" t="s">
        <v>2</v>
      </c>
      <c r="C53" t="s">
        <v>2</v>
      </c>
      <c r="D53">
        <v>190.42309999999998</v>
      </c>
      <c r="E53">
        <f>VLOOKUP(C53,'Profit&amp;Loss_Dim'!C:D,2,0)</f>
        <v>6</v>
      </c>
      <c r="F53">
        <v>2016</v>
      </c>
      <c r="G53">
        <v>2</v>
      </c>
    </row>
    <row r="54" spans="1:7" x14ac:dyDescent="0.3">
      <c r="A54" t="s">
        <v>73</v>
      </c>
      <c r="B54" t="s">
        <v>2</v>
      </c>
      <c r="C54" t="s">
        <v>2</v>
      </c>
      <c r="D54">
        <v>313.72800000000007</v>
      </c>
      <c r="E54">
        <f>VLOOKUP(C54,'Profit&amp;Loss_Dim'!C:D,2,0)</f>
        <v>6</v>
      </c>
      <c r="F54">
        <v>2017</v>
      </c>
      <c r="G54">
        <v>3</v>
      </c>
    </row>
    <row r="55" spans="1:7" x14ac:dyDescent="0.3">
      <c r="A55" t="s">
        <v>73</v>
      </c>
      <c r="B55" t="s">
        <v>2</v>
      </c>
      <c r="C55" t="s">
        <v>2</v>
      </c>
      <c r="D55">
        <v>273.55560000000014</v>
      </c>
      <c r="E55">
        <f>VLOOKUP(C55,'Profit&amp;Loss_Dim'!C:D,2,0)</f>
        <v>6</v>
      </c>
      <c r="F55">
        <v>2018</v>
      </c>
      <c r="G55">
        <v>4</v>
      </c>
    </row>
    <row r="56" spans="1:7" x14ac:dyDescent="0.3">
      <c r="A56" t="s">
        <v>73</v>
      </c>
      <c r="B56" t="s">
        <v>2</v>
      </c>
      <c r="C56" t="s">
        <v>2</v>
      </c>
      <c r="D56">
        <v>383.16300000000001</v>
      </c>
      <c r="E56">
        <f>VLOOKUP(C56,'Profit&amp;Loss_Dim'!C:D,2,0)</f>
        <v>6</v>
      </c>
      <c r="F56">
        <v>2019</v>
      </c>
      <c r="G56">
        <v>5</v>
      </c>
    </row>
    <row r="57" spans="1:7" x14ac:dyDescent="0.3">
      <c r="A57" t="s">
        <v>73</v>
      </c>
      <c r="B57" t="s">
        <v>2</v>
      </c>
      <c r="C57" t="s">
        <v>2</v>
      </c>
      <c r="D57">
        <v>702.51919999999996</v>
      </c>
      <c r="E57">
        <f>VLOOKUP(C57,'Profit&amp;Loss_Dim'!C:D,2,0)</f>
        <v>6</v>
      </c>
      <c r="F57">
        <v>2020</v>
      </c>
      <c r="G57">
        <v>6</v>
      </c>
    </row>
    <row r="58" spans="1:7" x14ac:dyDescent="0.3">
      <c r="A58" t="s">
        <v>73</v>
      </c>
      <c r="B58" t="s">
        <v>2</v>
      </c>
      <c r="C58" t="s">
        <v>2</v>
      </c>
      <c r="D58">
        <v>187.87860000000001</v>
      </c>
      <c r="E58">
        <f>VLOOKUP(C58,'Profit&amp;Loss_Dim'!C:D,2,0)</f>
        <v>6</v>
      </c>
      <c r="F58">
        <v>2021</v>
      </c>
      <c r="G58">
        <v>7</v>
      </c>
    </row>
    <row r="59" spans="1:7" x14ac:dyDescent="0.3">
      <c r="A59" t="s">
        <v>73</v>
      </c>
      <c r="B59" t="s">
        <v>2</v>
      </c>
      <c r="C59" t="s">
        <v>2</v>
      </c>
      <c r="D59">
        <v>873.92290000000003</v>
      </c>
      <c r="E59">
        <f>VLOOKUP(C59,'Profit&amp;Loss_Dim'!C:D,2,0)</f>
        <v>6</v>
      </c>
      <c r="F59">
        <v>2022</v>
      </c>
      <c r="G59">
        <v>8</v>
      </c>
    </row>
    <row r="60" spans="1:7" x14ac:dyDescent="0.3">
      <c r="A60" t="s">
        <v>73</v>
      </c>
      <c r="B60" t="s">
        <v>2</v>
      </c>
      <c r="C60" t="s">
        <v>2</v>
      </c>
      <c r="D60">
        <v>1275.8223000000003</v>
      </c>
      <c r="E60">
        <f>VLOOKUP(C60,'Profit&amp;Loss_Dim'!C:D,2,0)</f>
        <v>6</v>
      </c>
      <c r="F60">
        <v>2023</v>
      </c>
      <c r="G60">
        <v>9</v>
      </c>
    </row>
    <row r="61" spans="1:7" x14ac:dyDescent="0.3">
      <c r="A61" t="s">
        <v>73</v>
      </c>
      <c r="B61" t="s">
        <v>2</v>
      </c>
      <c r="C61" t="s">
        <v>2</v>
      </c>
      <c r="D61">
        <v>1466.3179999999998</v>
      </c>
      <c r="E61">
        <f>VLOOKUP(C61,'Profit&amp;Loss_Dim'!C:D,2,0)</f>
        <v>6</v>
      </c>
      <c r="F61">
        <v>2024</v>
      </c>
      <c r="G61">
        <v>10</v>
      </c>
    </row>
    <row r="62" spans="1:7" x14ac:dyDescent="0.3">
      <c r="A62" t="s">
        <v>73</v>
      </c>
      <c r="B62" t="s">
        <v>72</v>
      </c>
      <c r="C62" t="s">
        <v>4</v>
      </c>
      <c r="D62">
        <v>0</v>
      </c>
      <c r="E62">
        <f>VLOOKUP(C62,'Profit&amp;Loss_Dim'!C:D,2,0)</f>
        <v>7</v>
      </c>
      <c r="F62">
        <v>2015</v>
      </c>
      <c r="G62">
        <v>1</v>
      </c>
    </row>
    <row r="63" spans="1:7" x14ac:dyDescent="0.3">
      <c r="A63" t="s">
        <v>73</v>
      </c>
      <c r="B63" t="s">
        <v>72</v>
      </c>
      <c r="C63" t="s">
        <v>4</v>
      </c>
      <c r="D63">
        <v>0</v>
      </c>
      <c r="E63">
        <f>VLOOKUP(C63,'Profit&amp;Loss_Dim'!C:D,2,0)</f>
        <v>7</v>
      </c>
      <c r="F63">
        <v>2016</v>
      </c>
      <c r="G63">
        <v>2</v>
      </c>
    </row>
    <row r="64" spans="1:7" x14ac:dyDescent="0.3">
      <c r="A64" t="s">
        <v>73</v>
      </c>
      <c r="B64" t="s">
        <v>72</v>
      </c>
      <c r="C64" t="s">
        <v>4</v>
      </c>
      <c r="D64">
        <v>-1</v>
      </c>
      <c r="E64">
        <f>VLOOKUP(C64,'Profit&amp;Loss_Dim'!C:D,2,0)</f>
        <v>7</v>
      </c>
      <c r="F64">
        <v>2017</v>
      </c>
      <c r="G64">
        <v>3</v>
      </c>
    </row>
    <row r="65" spans="1:7" x14ac:dyDescent="0.3">
      <c r="A65" t="s">
        <v>73</v>
      </c>
      <c r="B65" t="s">
        <v>72</v>
      </c>
      <c r="C65" t="s">
        <v>4</v>
      </c>
      <c r="D65">
        <v>0</v>
      </c>
      <c r="E65">
        <f>VLOOKUP(C65,'Profit&amp;Loss_Dim'!C:D,2,0)</f>
        <v>7</v>
      </c>
      <c r="F65">
        <v>2018</v>
      </c>
      <c r="G65">
        <v>4</v>
      </c>
    </row>
    <row r="66" spans="1:7" x14ac:dyDescent="0.3">
      <c r="A66" t="s">
        <v>73</v>
      </c>
      <c r="B66" t="s">
        <v>72</v>
      </c>
      <c r="C66" t="s">
        <v>4</v>
      </c>
      <c r="D66">
        <v>37</v>
      </c>
      <c r="E66">
        <f>VLOOKUP(C66,'Profit&amp;Loss_Dim'!C:D,2,0)</f>
        <v>7</v>
      </c>
      <c r="F66">
        <v>2019</v>
      </c>
      <c r="G66">
        <v>5</v>
      </c>
    </row>
    <row r="67" spans="1:7" x14ac:dyDescent="0.3">
      <c r="A67" t="s">
        <v>73</v>
      </c>
      <c r="B67" t="s">
        <v>72</v>
      </c>
      <c r="C67" t="s">
        <v>4</v>
      </c>
      <c r="D67">
        <v>-1</v>
      </c>
      <c r="E67">
        <f>VLOOKUP(C67,'Profit&amp;Loss_Dim'!C:D,2,0)</f>
        <v>7</v>
      </c>
      <c r="F67">
        <v>2020</v>
      </c>
      <c r="G67">
        <v>6</v>
      </c>
    </row>
    <row r="68" spans="1:7" x14ac:dyDescent="0.3">
      <c r="A68" t="s">
        <v>73</v>
      </c>
      <c r="B68" t="s">
        <v>72</v>
      </c>
      <c r="C68" t="s">
        <v>4</v>
      </c>
      <c r="D68">
        <v>39</v>
      </c>
      <c r="E68">
        <f>VLOOKUP(C68,'Profit&amp;Loss_Dim'!C:D,2,0)</f>
        <v>7</v>
      </c>
      <c r="F68">
        <v>2021</v>
      </c>
      <c r="G68">
        <v>7</v>
      </c>
    </row>
    <row r="69" spans="1:7" x14ac:dyDescent="0.3">
      <c r="A69" t="s">
        <v>73</v>
      </c>
      <c r="B69" t="s">
        <v>72</v>
      </c>
      <c r="C69" t="s">
        <v>4</v>
      </c>
      <c r="D69">
        <v>-4</v>
      </c>
      <c r="E69">
        <f>VLOOKUP(C69,'Profit&amp;Loss_Dim'!C:D,2,0)</f>
        <v>7</v>
      </c>
      <c r="F69">
        <v>2022</v>
      </c>
      <c r="G69">
        <v>8</v>
      </c>
    </row>
    <row r="70" spans="1:7" x14ac:dyDescent="0.3">
      <c r="A70" t="s">
        <v>73</v>
      </c>
      <c r="B70" t="s">
        <v>72</v>
      </c>
      <c r="C70" t="s">
        <v>4</v>
      </c>
      <c r="D70">
        <v>27</v>
      </c>
      <c r="E70">
        <f>VLOOKUP(C70,'Profit&amp;Loss_Dim'!C:D,2,0)</f>
        <v>7</v>
      </c>
      <c r="F70">
        <v>2023</v>
      </c>
      <c r="G70">
        <v>9</v>
      </c>
    </row>
    <row r="71" spans="1:7" x14ac:dyDescent="0.3">
      <c r="A71" t="s">
        <v>73</v>
      </c>
      <c r="B71" t="s">
        <v>72</v>
      </c>
      <c r="C71" t="s">
        <v>4</v>
      </c>
      <c r="D71">
        <v>-59</v>
      </c>
      <c r="E71">
        <f>VLOOKUP(C71,'Profit&amp;Loss_Dim'!C:D,2,0)</f>
        <v>7</v>
      </c>
      <c r="F71">
        <v>2024</v>
      </c>
      <c r="G71">
        <v>10</v>
      </c>
    </row>
    <row r="72" spans="1:7" x14ac:dyDescent="0.3">
      <c r="A72" t="s">
        <v>73</v>
      </c>
      <c r="B72" t="s">
        <v>72</v>
      </c>
      <c r="C72" t="s">
        <v>5</v>
      </c>
      <c r="D72">
        <v>82</v>
      </c>
      <c r="E72">
        <f>VLOOKUP(C72,'Profit&amp;Loss_Dim'!C:D,2,0)</f>
        <v>8</v>
      </c>
      <c r="F72">
        <v>2015</v>
      </c>
      <c r="G72">
        <v>1</v>
      </c>
    </row>
    <row r="73" spans="1:7" x14ac:dyDescent="0.3">
      <c r="A73" t="s">
        <v>73</v>
      </c>
      <c r="B73" t="s">
        <v>72</v>
      </c>
      <c r="C73" t="s">
        <v>5</v>
      </c>
      <c r="D73">
        <v>139</v>
      </c>
      <c r="E73">
        <f>VLOOKUP(C73,'Profit&amp;Loss_Dim'!C:D,2,0)</f>
        <v>8</v>
      </c>
      <c r="F73">
        <v>2016</v>
      </c>
      <c r="G73">
        <v>2</v>
      </c>
    </row>
    <row r="74" spans="1:7" x14ac:dyDescent="0.3">
      <c r="A74" t="s">
        <v>73</v>
      </c>
      <c r="B74" t="s">
        <v>72</v>
      </c>
      <c r="C74" t="s">
        <v>5</v>
      </c>
      <c r="D74">
        <v>67</v>
      </c>
      <c r="E74">
        <f>VLOOKUP(C74,'Profit&amp;Loss_Dim'!C:D,2,0)</f>
        <v>8</v>
      </c>
      <c r="F74">
        <v>2017</v>
      </c>
      <c r="G74">
        <v>3</v>
      </c>
    </row>
    <row r="75" spans="1:7" x14ac:dyDescent="0.3">
      <c r="A75" t="s">
        <v>73</v>
      </c>
      <c r="B75" t="s">
        <v>72</v>
      </c>
      <c r="C75" t="s">
        <v>5</v>
      </c>
      <c r="D75">
        <v>99</v>
      </c>
      <c r="E75">
        <f>VLOOKUP(C75,'Profit&amp;Loss_Dim'!C:D,2,0)</f>
        <v>8</v>
      </c>
      <c r="F75">
        <v>2018</v>
      </c>
      <c r="G75">
        <v>4</v>
      </c>
    </row>
    <row r="76" spans="1:7" x14ac:dyDescent="0.3">
      <c r="A76" t="s">
        <v>73</v>
      </c>
      <c r="B76" t="s">
        <v>72</v>
      </c>
      <c r="C76" t="s">
        <v>5</v>
      </c>
      <c r="D76">
        <v>89</v>
      </c>
      <c r="E76">
        <f>VLOOKUP(C76,'Profit&amp;Loss_Dim'!C:D,2,0)</f>
        <v>8</v>
      </c>
      <c r="F76">
        <v>2019</v>
      </c>
      <c r="G76">
        <v>5</v>
      </c>
    </row>
    <row r="77" spans="1:7" x14ac:dyDescent="0.3">
      <c r="A77" t="s">
        <v>73</v>
      </c>
      <c r="B77" t="s">
        <v>72</v>
      </c>
      <c r="C77" t="s">
        <v>5</v>
      </c>
      <c r="D77">
        <v>78</v>
      </c>
      <c r="E77">
        <f>VLOOKUP(C77,'Profit&amp;Loss_Dim'!C:D,2,0)</f>
        <v>8</v>
      </c>
      <c r="F77">
        <v>2020</v>
      </c>
      <c r="G77">
        <v>6</v>
      </c>
    </row>
    <row r="78" spans="1:7" x14ac:dyDescent="0.3">
      <c r="A78" t="s">
        <v>73</v>
      </c>
      <c r="B78" t="s">
        <v>72</v>
      </c>
      <c r="C78" t="s">
        <v>5</v>
      </c>
      <c r="D78">
        <v>85</v>
      </c>
      <c r="E78">
        <f>VLOOKUP(C78,'Profit&amp;Loss_Dim'!C:D,2,0)</f>
        <v>8</v>
      </c>
      <c r="F78">
        <v>2021</v>
      </c>
      <c r="G78">
        <v>7</v>
      </c>
    </row>
    <row r="79" spans="1:7" x14ac:dyDescent="0.3">
      <c r="A79" t="s">
        <v>73</v>
      </c>
      <c r="B79" t="s">
        <v>72</v>
      </c>
      <c r="C79" t="s">
        <v>5</v>
      </c>
      <c r="D79">
        <v>76</v>
      </c>
      <c r="E79">
        <f>VLOOKUP(C79,'Profit&amp;Loss_Dim'!C:D,2,0)</f>
        <v>8</v>
      </c>
      <c r="F79">
        <v>2022</v>
      </c>
      <c r="G79">
        <v>8</v>
      </c>
    </row>
    <row r="80" spans="1:7" x14ac:dyDescent="0.3">
      <c r="A80" t="s">
        <v>73</v>
      </c>
      <c r="B80" t="s">
        <v>72</v>
      </c>
      <c r="C80" t="s">
        <v>5</v>
      </c>
      <c r="D80">
        <v>120</v>
      </c>
      <c r="E80">
        <f>VLOOKUP(C80,'Profit&amp;Loss_Dim'!C:D,2,0)</f>
        <v>8</v>
      </c>
      <c r="F80">
        <v>2023</v>
      </c>
      <c r="G80">
        <v>9</v>
      </c>
    </row>
    <row r="81" spans="1:7" x14ac:dyDescent="0.3">
      <c r="A81" t="s">
        <v>73</v>
      </c>
      <c r="B81" t="s">
        <v>72</v>
      </c>
      <c r="C81" t="s">
        <v>5</v>
      </c>
      <c r="D81">
        <v>164</v>
      </c>
      <c r="E81">
        <f>VLOOKUP(C81,'Profit&amp;Loss_Dim'!C:D,2,0)</f>
        <v>8</v>
      </c>
      <c r="F81">
        <v>2024</v>
      </c>
      <c r="G81">
        <v>10</v>
      </c>
    </row>
    <row r="82" spans="1:7" x14ac:dyDescent="0.3">
      <c r="A82" t="s">
        <v>73</v>
      </c>
      <c r="B82" t="s">
        <v>6</v>
      </c>
      <c r="C82" t="s">
        <v>6</v>
      </c>
      <c r="D82">
        <v>0</v>
      </c>
      <c r="E82">
        <f>VLOOKUP(C82,'Profit&amp;Loss_Dim'!C:D,2,0)</f>
        <v>9</v>
      </c>
      <c r="F82">
        <v>2015</v>
      </c>
      <c r="G82">
        <v>1</v>
      </c>
    </row>
    <row r="83" spans="1:7" x14ac:dyDescent="0.3">
      <c r="A83" t="s">
        <v>73</v>
      </c>
      <c r="B83" t="s">
        <v>6</v>
      </c>
      <c r="C83" t="s">
        <v>6</v>
      </c>
      <c r="D83">
        <v>0</v>
      </c>
      <c r="E83">
        <f>VLOOKUP(C83,'Profit&amp;Loss_Dim'!C:D,2,0)</f>
        <v>9</v>
      </c>
      <c r="F83">
        <v>2016</v>
      </c>
      <c r="G83">
        <v>2</v>
      </c>
    </row>
    <row r="84" spans="1:7" x14ac:dyDescent="0.3">
      <c r="A84" t="s">
        <v>73</v>
      </c>
      <c r="B84" t="s">
        <v>6</v>
      </c>
      <c r="C84" t="s">
        <v>6</v>
      </c>
      <c r="D84">
        <v>3</v>
      </c>
      <c r="E84">
        <f>VLOOKUP(C84,'Profit&amp;Loss_Dim'!C:D,2,0)</f>
        <v>9</v>
      </c>
      <c r="F84">
        <v>2017</v>
      </c>
      <c r="G84">
        <v>3</v>
      </c>
    </row>
    <row r="85" spans="1:7" x14ac:dyDescent="0.3">
      <c r="A85" t="s">
        <v>73</v>
      </c>
      <c r="B85" t="s">
        <v>6</v>
      </c>
      <c r="C85" t="s">
        <v>6</v>
      </c>
      <c r="D85">
        <v>3</v>
      </c>
      <c r="E85">
        <f>VLOOKUP(C85,'Profit&amp;Loss_Dim'!C:D,2,0)</f>
        <v>9</v>
      </c>
      <c r="F85">
        <v>2018</v>
      </c>
      <c r="G85">
        <v>4</v>
      </c>
    </row>
    <row r="86" spans="1:7" x14ac:dyDescent="0.3">
      <c r="A86" t="s">
        <v>73</v>
      </c>
      <c r="B86" t="s">
        <v>6</v>
      </c>
      <c r="C86" t="s">
        <v>6</v>
      </c>
      <c r="D86">
        <v>2</v>
      </c>
      <c r="E86">
        <f>VLOOKUP(C86,'Profit&amp;Loss_Dim'!C:D,2,0)</f>
        <v>9</v>
      </c>
      <c r="F86">
        <v>2019</v>
      </c>
      <c r="G86">
        <v>5</v>
      </c>
    </row>
    <row r="87" spans="1:7" x14ac:dyDescent="0.3">
      <c r="A87" t="s">
        <v>73</v>
      </c>
      <c r="B87" t="s">
        <v>6</v>
      </c>
      <c r="C87" t="s">
        <v>6</v>
      </c>
      <c r="D87">
        <v>10</v>
      </c>
      <c r="E87">
        <f>VLOOKUP(C87,'Profit&amp;Loss_Dim'!C:D,2,0)</f>
        <v>9</v>
      </c>
      <c r="F87">
        <v>2020</v>
      </c>
      <c r="G87">
        <v>6</v>
      </c>
    </row>
    <row r="88" spans="1:7" x14ac:dyDescent="0.3">
      <c r="A88" t="s">
        <v>73</v>
      </c>
      <c r="B88" t="s">
        <v>6</v>
      </c>
      <c r="C88" t="s">
        <v>6</v>
      </c>
      <c r="D88">
        <v>8</v>
      </c>
      <c r="E88">
        <f>VLOOKUP(C88,'Profit&amp;Loss_Dim'!C:D,2,0)</f>
        <v>9</v>
      </c>
      <c r="F88">
        <v>2021</v>
      </c>
      <c r="G88">
        <v>7</v>
      </c>
    </row>
    <row r="89" spans="1:7" x14ac:dyDescent="0.3">
      <c r="A89" t="s">
        <v>73</v>
      </c>
      <c r="B89" t="s">
        <v>6</v>
      </c>
      <c r="C89" t="s">
        <v>6</v>
      </c>
      <c r="D89">
        <v>11</v>
      </c>
      <c r="E89">
        <f>VLOOKUP(C89,'Profit&amp;Loss_Dim'!C:D,2,0)</f>
        <v>9</v>
      </c>
      <c r="F89">
        <v>2022</v>
      </c>
      <c r="G89">
        <v>8</v>
      </c>
    </row>
    <row r="90" spans="1:7" x14ac:dyDescent="0.3">
      <c r="A90" t="s">
        <v>73</v>
      </c>
      <c r="B90" t="s">
        <v>6</v>
      </c>
      <c r="C90" t="s">
        <v>6</v>
      </c>
      <c r="D90">
        <v>16</v>
      </c>
      <c r="E90">
        <f>VLOOKUP(C90,'Profit&amp;Loss_Dim'!C:D,2,0)</f>
        <v>9</v>
      </c>
      <c r="F90">
        <v>2023</v>
      </c>
      <c r="G90">
        <v>9</v>
      </c>
    </row>
    <row r="91" spans="1:7" x14ac:dyDescent="0.3">
      <c r="A91" t="s">
        <v>73</v>
      </c>
      <c r="B91" t="s">
        <v>6</v>
      </c>
      <c r="C91" t="s">
        <v>6</v>
      </c>
      <c r="D91">
        <v>19</v>
      </c>
      <c r="E91">
        <f>VLOOKUP(C91,'Profit&amp;Loss_Dim'!C:D,2,0)</f>
        <v>9</v>
      </c>
      <c r="F91">
        <v>2024</v>
      </c>
      <c r="G91">
        <v>10</v>
      </c>
    </row>
    <row r="92" spans="1:7" x14ac:dyDescent="0.3">
      <c r="A92" t="s">
        <v>73</v>
      </c>
      <c r="B92" t="s">
        <v>7</v>
      </c>
      <c r="C92" t="s">
        <v>7</v>
      </c>
      <c r="D92">
        <v>20</v>
      </c>
      <c r="E92">
        <f>VLOOKUP(C92,'Profit&amp;Loss_Dim'!C:D,2,0)</f>
        <v>10</v>
      </c>
      <c r="F92">
        <v>2015</v>
      </c>
      <c r="G92">
        <v>1</v>
      </c>
    </row>
    <row r="93" spans="1:7" x14ac:dyDescent="0.3">
      <c r="A93" t="s">
        <v>73</v>
      </c>
      <c r="B93" t="s">
        <v>7</v>
      </c>
      <c r="C93" t="s">
        <v>7</v>
      </c>
      <c r="D93">
        <v>21</v>
      </c>
      <c r="E93">
        <f>VLOOKUP(C93,'Profit&amp;Loss_Dim'!C:D,2,0)</f>
        <v>10</v>
      </c>
      <c r="F93">
        <v>2016</v>
      </c>
      <c r="G93">
        <v>2</v>
      </c>
    </row>
    <row r="94" spans="1:7" x14ac:dyDescent="0.3">
      <c r="A94" t="s">
        <v>73</v>
      </c>
      <c r="B94" t="s">
        <v>7</v>
      </c>
      <c r="C94" t="s">
        <v>7</v>
      </c>
      <c r="D94">
        <v>22</v>
      </c>
      <c r="E94">
        <f>VLOOKUP(C94,'Profit&amp;Loss_Dim'!C:D,2,0)</f>
        <v>10</v>
      </c>
      <c r="F94">
        <v>2017</v>
      </c>
      <c r="G94">
        <v>3</v>
      </c>
    </row>
    <row r="95" spans="1:7" x14ac:dyDescent="0.3">
      <c r="A95" t="s">
        <v>73</v>
      </c>
      <c r="B95" t="s">
        <v>7</v>
      </c>
      <c r="C95" t="s">
        <v>7</v>
      </c>
      <c r="D95">
        <v>24</v>
      </c>
      <c r="E95">
        <f>VLOOKUP(C95,'Profit&amp;Loss_Dim'!C:D,2,0)</f>
        <v>10</v>
      </c>
      <c r="F95">
        <v>2018</v>
      </c>
      <c r="G95">
        <v>4</v>
      </c>
    </row>
    <row r="96" spans="1:7" x14ac:dyDescent="0.3">
      <c r="A96" t="s">
        <v>73</v>
      </c>
      <c r="B96" t="s">
        <v>7</v>
      </c>
      <c r="C96" t="s">
        <v>7</v>
      </c>
      <c r="D96">
        <v>29</v>
      </c>
      <c r="E96">
        <f>VLOOKUP(C96,'Profit&amp;Loss_Dim'!C:D,2,0)</f>
        <v>10</v>
      </c>
      <c r="F96">
        <v>2019</v>
      </c>
      <c r="G96">
        <v>5</v>
      </c>
    </row>
    <row r="97" spans="1:7" x14ac:dyDescent="0.3">
      <c r="A97" t="s">
        <v>73</v>
      </c>
      <c r="B97" t="s">
        <v>7</v>
      </c>
      <c r="C97" t="s">
        <v>7</v>
      </c>
      <c r="D97">
        <v>40</v>
      </c>
      <c r="E97">
        <f>VLOOKUP(C97,'Profit&amp;Loss_Dim'!C:D,2,0)</f>
        <v>10</v>
      </c>
      <c r="F97">
        <v>2020</v>
      </c>
      <c r="G97">
        <v>6</v>
      </c>
    </row>
    <row r="98" spans="1:7" x14ac:dyDescent="0.3">
      <c r="A98" t="s">
        <v>73</v>
      </c>
      <c r="B98" t="s">
        <v>7</v>
      </c>
      <c r="C98" t="s">
        <v>7</v>
      </c>
      <c r="D98">
        <v>46</v>
      </c>
      <c r="E98">
        <f>VLOOKUP(C98,'Profit&amp;Loss_Dim'!C:D,2,0)</f>
        <v>10</v>
      </c>
      <c r="F98">
        <v>2021</v>
      </c>
      <c r="G98">
        <v>7</v>
      </c>
    </row>
    <row r="99" spans="1:7" x14ac:dyDescent="0.3">
      <c r="A99" t="s">
        <v>73</v>
      </c>
      <c r="B99" t="s">
        <v>7</v>
      </c>
      <c r="C99" t="s">
        <v>7</v>
      </c>
      <c r="D99">
        <v>49</v>
      </c>
      <c r="E99">
        <f>VLOOKUP(C99,'Profit&amp;Loss_Dim'!C:D,2,0)</f>
        <v>10</v>
      </c>
      <c r="F99">
        <v>2022</v>
      </c>
      <c r="G99">
        <v>8</v>
      </c>
    </row>
    <row r="100" spans="1:7" x14ac:dyDescent="0.3">
      <c r="A100" t="s">
        <v>73</v>
      </c>
      <c r="B100" t="s">
        <v>7</v>
      </c>
      <c r="C100" t="s">
        <v>7</v>
      </c>
      <c r="D100">
        <v>54</v>
      </c>
      <c r="E100">
        <f>VLOOKUP(C100,'Profit&amp;Loss_Dim'!C:D,2,0)</f>
        <v>10</v>
      </c>
      <c r="F100">
        <v>2023</v>
      </c>
      <c r="G100">
        <v>9</v>
      </c>
    </row>
    <row r="101" spans="1:7" x14ac:dyDescent="0.3">
      <c r="A101" t="s">
        <v>73</v>
      </c>
      <c r="B101" t="s">
        <v>7</v>
      </c>
      <c r="C101" t="s">
        <v>7</v>
      </c>
      <c r="D101">
        <v>57</v>
      </c>
      <c r="E101">
        <f>VLOOKUP(C101,'Profit&amp;Loss_Dim'!C:D,2,0)</f>
        <v>10</v>
      </c>
      <c r="F101">
        <v>2024</v>
      </c>
      <c r="G101">
        <v>10</v>
      </c>
    </row>
    <row r="102" spans="1:7" x14ac:dyDescent="0.3">
      <c r="A102" t="s">
        <v>73</v>
      </c>
      <c r="B102" t="s">
        <v>8</v>
      </c>
      <c r="C102" t="s">
        <v>8</v>
      </c>
      <c r="D102">
        <v>214</v>
      </c>
      <c r="E102">
        <f>VLOOKUP(C102,'Profit&amp;Loss_Dim'!C:D,2,0)</f>
        <v>11</v>
      </c>
      <c r="F102">
        <v>2015</v>
      </c>
      <c r="G102">
        <v>1</v>
      </c>
    </row>
    <row r="103" spans="1:7" x14ac:dyDescent="0.3">
      <c r="A103" t="s">
        <v>73</v>
      </c>
      <c r="B103" t="s">
        <v>8</v>
      </c>
      <c r="C103" t="s">
        <v>8</v>
      </c>
      <c r="D103">
        <v>309</v>
      </c>
      <c r="E103">
        <f>VLOOKUP(C103,'Profit&amp;Loss_Dim'!C:D,2,0)</f>
        <v>11</v>
      </c>
      <c r="F103">
        <v>2016</v>
      </c>
      <c r="G103">
        <v>2</v>
      </c>
    </row>
    <row r="104" spans="1:7" x14ac:dyDescent="0.3">
      <c r="A104" t="s">
        <v>73</v>
      </c>
      <c r="B104" t="s">
        <v>8</v>
      </c>
      <c r="C104" t="s">
        <v>8</v>
      </c>
      <c r="D104">
        <v>355</v>
      </c>
      <c r="E104">
        <f>VLOOKUP(C104,'Profit&amp;Loss_Dim'!C:D,2,0)</f>
        <v>11</v>
      </c>
      <c r="F104">
        <v>2017</v>
      </c>
      <c r="G104">
        <v>3</v>
      </c>
    </row>
    <row r="105" spans="1:7" x14ac:dyDescent="0.3">
      <c r="A105" t="s">
        <v>73</v>
      </c>
      <c r="B105" t="s">
        <v>8</v>
      </c>
      <c r="C105" t="s">
        <v>8</v>
      </c>
      <c r="D105">
        <v>346</v>
      </c>
      <c r="E105">
        <f>VLOOKUP(C105,'Profit&amp;Loss_Dim'!C:D,2,0)</f>
        <v>11</v>
      </c>
      <c r="F105">
        <v>2018</v>
      </c>
      <c r="G105">
        <v>4</v>
      </c>
    </row>
    <row r="106" spans="1:7" x14ac:dyDescent="0.3">
      <c r="A106" t="s">
        <v>73</v>
      </c>
      <c r="B106" t="s">
        <v>8</v>
      </c>
      <c r="C106" t="s">
        <v>8</v>
      </c>
      <c r="D106">
        <v>479</v>
      </c>
      <c r="E106">
        <f>VLOOKUP(C106,'Profit&amp;Loss_Dim'!C:D,2,0)</f>
        <v>11</v>
      </c>
      <c r="F106">
        <v>2019</v>
      </c>
      <c r="G106">
        <v>5</v>
      </c>
    </row>
    <row r="107" spans="1:7" x14ac:dyDescent="0.3">
      <c r="A107" t="s">
        <v>73</v>
      </c>
      <c r="B107" t="s">
        <v>8</v>
      </c>
      <c r="C107" t="s">
        <v>8</v>
      </c>
      <c r="D107">
        <v>730</v>
      </c>
      <c r="E107">
        <f>VLOOKUP(C107,'Profit&amp;Loss_Dim'!C:D,2,0)</f>
        <v>11</v>
      </c>
      <c r="F107">
        <v>2020</v>
      </c>
      <c r="G107">
        <v>6</v>
      </c>
    </row>
    <row r="108" spans="1:7" x14ac:dyDescent="0.3">
      <c r="A108" t="s">
        <v>73</v>
      </c>
      <c r="B108" t="s">
        <v>8</v>
      </c>
      <c r="C108" t="s">
        <v>8</v>
      </c>
      <c r="D108">
        <v>258</v>
      </c>
      <c r="E108">
        <f>VLOOKUP(C108,'Profit&amp;Loss_Dim'!C:D,2,0)</f>
        <v>11</v>
      </c>
      <c r="F108">
        <v>2021</v>
      </c>
      <c r="G108">
        <v>7</v>
      </c>
    </row>
    <row r="109" spans="1:7" x14ac:dyDescent="0.3">
      <c r="A109" t="s">
        <v>73</v>
      </c>
      <c r="B109" t="s">
        <v>8</v>
      </c>
      <c r="C109" t="s">
        <v>8</v>
      </c>
      <c r="D109">
        <v>885</v>
      </c>
      <c r="E109">
        <f>VLOOKUP(C109,'Profit&amp;Loss_Dim'!C:D,2,0)</f>
        <v>11</v>
      </c>
      <c r="F109">
        <v>2022</v>
      </c>
      <c r="G109">
        <v>8</v>
      </c>
    </row>
    <row r="110" spans="1:7" x14ac:dyDescent="0.3">
      <c r="A110" t="s">
        <v>73</v>
      </c>
      <c r="B110" t="s">
        <v>8</v>
      </c>
      <c r="C110" t="s">
        <v>8</v>
      </c>
      <c r="D110">
        <v>1354</v>
      </c>
      <c r="E110">
        <f>VLOOKUP(C110,'Profit&amp;Loss_Dim'!C:D,2,0)</f>
        <v>11</v>
      </c>
      <c r="F110">
        <v>2023</v>
      </c>
      <c r="G110">
        <v>9</v>
      </c>
    </row>
    <row r="111" spans="1:7" x14ac:dyDescent="0.3">
      <c r="A111" t="s">
        <v>73</v>
      </c>
      <c r="B111" t="s">
        <v>8</v>
      </c>
      <c r="C111" t="s">
        <v>8</v>
      </c>
      <c r="D111">
        <v>1496</v>
      </c>
      <c r="E111">
        <f>VLOOKUP(C111,'Profit&amp;Loss_Dim'!C:D,2,0)</f>
        <v>11</v>
      </c>
      <c r="F111">
        <v>2024</v>
      </c>
      <c r="G111">
        <v>10</v>
      </c>
    </row>
    <row r="112" spans="1:7" x14ac:dyDescent="0.3">
      <c r="A112" t="s">
        <v>73</v>
      </c>
      <c r="B112" t="s">
        <v>65</v>
      </c>
      <c r="C112" t="s">
        <v>65</v>
      </c>
      <c r="D112">
        <v>83.460000000000008</v>
      </c>
      <c r="E112">
        <f>VLOOKUP(C112,'Profit&amp;Loss_Dim'!C:D,2,0)</f>
        <v>12</v>
      </c>
      <c r="F112">
        <v>2015</v>
      </c>
      <c r="G112">
        <v>1</v>
      </c>
    </row>
    <row r="113" spans="1:7" x14ac:dyDescent="0.3">
      <c r="A113" t="s">
        <v>73</v>
      </c>
      <c r="B113" t="s">
        <v>65</v>
      </c>
      <c r="C113" t="s">
        <v>65</v>
      </c>
      <c r="D113">
        <v>120.51</v>
      </c>
      <c r="E113">
        <f>VLOOKUP(C113,'Profit&amp;Loss_Dim'!C:D,2,0)</f>
        <v>12</v>
      </c>
      <c r="F113">
        <v>2016</v>
      </c>
      <c r="G113">
        <v>2</v>
      </c>
    </row>
    <row r="114" spans="1:7" x14ac:dyDescent="0.3">
      <c r="A114" t="s">
        <v>73</v>
      </c>
      <c r="B114" t="s">
        <v>65</v>
      </c>
      <c r="C114" t="s">
        <v>65</v>
      </c>
      <c r="D114">
        <v>124.24999999999999</v>
      </c>
      <c r="E114">
        <f>VLOOKUP(C114,'Profit&amp;Loss_Dim'!C:D,2,0)</f>
        <v>12</v>
      </c>
      <c r="F114">
        <v>2017</v>
      </c>
      <c r="G114">
        <v>3</v>
      </c>
    </row>
    <row r="115" spans="1:7" x14ac:dyDescent="0.3">
      <c r="A115" t="s">
        <v>73</v>
      </c>
      <c r="B115" t="s">
        <v>65</v>
      </c>
      <c r="C115" t="s">
        <v>65</v>
      </c>
      <c r="D115">
        <v>124.56</v>
      </c>
      <c r="E115">
        <f>VLOOKUP(C115,'Profit&amp;Loss_Dim'!C:D,2,0)</f>
        <v>12</v>
      </c>
      <c r="F115">
        <v>2018</v>
      </c>
      <c r="G115">
        <v>4</v>
      </c>
    </row>
    <row r="116" spans="1:7" x14ac:dyDescent="0.3">
      <c r="A116" t="s">
        <v>73</v>
      </c>
      <c r="B116" t="s">
        <v>65</v>
      </c>
      <c r="C116" t="s">
        <v>65</v>
      </c>
      <c r="D116">
        <v>172.44</v>
      </c>
      <c r="E116">
        <f>VLOOKUP(C116,'Profit&amp;Loss_Dim'!C:D,2,0)</f>
        <v>12</v>
      </c>
      <c r="F116">
        <v>2019</v>
      </c>
      <c r="G116">
        <v>5</v>
      </c>
    </row>
    <row r="117" spans="1:7" x14ac:dyDescent="0.3">
      <c r="A117" t="s">
        <v>73</v>
      </c>
      <c r="B117" t="s">
        <v>65</v>
      </c>
      <c r="C117" t="s">
        <v>65</v>
      </c>
      <c r="D117">
        <v>219</v>
      </c>
      <c r="E117">
        <f>VLOOKUP(C117,'Profit&amp;Loss_Dim'!C:D,2,0)</f>
        <v>12</v>
      </c>
      <c r="F117">
        <v>2020</v>
      </c>
      <c r="G117">
        <v>6</v>
      </c>
    </row>
    <row r="118" spans="1:7" x14ac:dyDescent="0.3">
      <c r="A118" t="s">
        <v>73</v>
      </c>
      <c r="B118" t="s">
        <v>65</v>
      </c>
      <c r="C118" t="s">
        <v>65</v>
      </c>
      <c r="D118">
        <v>69.660000000000011</v>
      </c>
      <c r="E118">
        <f>VLOOKUP(C118,'Profit&amp;Loss_Dim'!C:D,2,0)</f>
        <v>12</v>
      </c>
      <c r="F118">
        <v>2021</v>
      </c>
      <c r="G118">
        <v>7</v>
      </c>
    </row>
    <row r="119" spans="1:7" x14ac:dyDescent="0.3">
      <c r="A119" t="s">
        <v>73</v>
      </c>
      <c r="B119" t="s">
        <v>65</v>
      </c>
      <c r="C119" t="s">
        <v>65</v>
      </c>
      <c r="D119">
        <v>230.1</v>
      </c>
      <c r="E119">
        <f>VLOOKUP(C119,'Profit&amp;Loss_Dim'!C:D,2,0)</f>
        <v>12</v>
      </c>
      <c r="F119">
        <v>2022</v>
      </c>
      <c r="G119">
        <v>8</v>
      </c>
    </row>
    <row r="120" spans="1:7" x14ac:dyDescent="0.3">
      <c r="A120" t="s">
        <v>73</v>
      </c>
      <c r="B120" t="s">
        <v>65</v>
      </c>
      <c r="C120" t="s">
        <v>65</v>
      </c>
      <c r="D120">
        <v>352.04</v>
      </c>
      <c r="E120">
        <f>VLOOKUP(C120,'Profit&amp;Loss_Dim'!C:D,2,0)</f>
        <v>12</v>
      </c>
      <c r="F120">
        <v>2023</v>
      </c>
      <c r="G120">
        <v>9</v>
      </c>
    </row>
    <row r="121" spans="1:7" x14ac:dyDescent="0.3">
      <c r="A121" t="s">
        <v>73</v>
      </c>
      <c r="B121" t="s">
        <v>65</v>
      </c>
      <c r="C121" t="s">
        <v>65</v>
      </c>
      <c r="D121">
        <v>388.96000000000004</v>
      </c>
      <c r="E121">
        <f>VLOOKUP(C121,'Profit&amp;Loss_Dim'!C:D,2,0)</f>
        <v>12</v>
      </c>
      <c r="F121">
        <v>2024</v>
      </c>
      <c r="G121">
        <v>10</v>
      </c>
    </row>
    <row r="122" spans="1:7" x14ac:dyDescent="0.3">
      <c r="A122" t="s">
        <v>73</v>
      </c>
      <c r="B122" t="s">
        <v>9</v>
      </c>
      <c r="C122" t="s">
        <v>9</v>
      </c>
      <c r="D122">
        <v>130.54</v>
      </c>
      <c r="E122">
        <f>VLOOKUP(C122,'Profit&amp;Loss_Dim'!C:D,2,0)</f>
        <v>13</v>
      </c>
      <c r="F122">
        <v>2015</v>
      </c>
      <c r="G122">
        <v>1</v>
      </c>
    </row>
    <row r="123" spans="1:7" x14ac:dyDescent="0.3">
      <c r="A123" t="s">
        <v>73</v>
      </c>
      <c r="B123" t="s">
        <v>9</v>
      </c>
      <c r="C123" t="s">
        <v>9</v>
      </c>
      <c r="D123">
        <v>188.49</v>
      </c>
      <c r="E123">
        <f>VLOOKUP(C123,'Profit&amp;Loss_Dim'!C:D,2,0)</f>
        <v>13</v>
      </c>
      <c r="F123">
        <v>2016</v>
      </c>
      <c r="G123">
        <v>2</v>
      </c>
    </row>
    <row r="124" spans="1:7" x14ac:dyDescent="0.3">
      <c r="A124" t="s">
        <v>73</v>
      </c>
      <c r="B124" t="s">
        <v>9</v>
      </c>
      <c r="C124" t="s">
        <v>9</v>
      </c>
      <c r="D124">
        <v>230.75</v>
      </c>
      <c r="E124">
        <f>VLOOKUP(C124,'Profit&amp;Loss_Dim'!C:D,2,0)</f>
        <v>13</v>
      </c>
      <c r="F124">
        <v>2017</v>
      </c>
      <c r="G124">
        <v>3</v>
      </c>
    </row>
    <row r="125" spans="1:7" x14ac:dyDescent="0.3">
      <c r="A125" t="s">
        <v>73</v>
      </c>
      <c r="B125" t="s">
        <v>9</v>
      </c>
      <c r="C125" t="s">
        <v>9</v>
      </c>
      <c r="D125">
        <v>221.44</v>
      </c>
      <c r="E125">
        <f>VLOOKUP(C125,'Profit&amp;Loss_Dim'!C:D,2,0)</f>
        <v>13</v>
      </c>
      <c r="F125">
        <v>2018</v>
      </c>
      <c r="G125">
        <v>4</v>
      </c>
    </row>
    <row r="126" spans="1:7" x14ac:dyDescent="0.3">
      <c r="A126" t="s">
        <v>73</v>
      </c>
      <c r="B126" t="s">
        <v>9</v>
      </c>
      <c r="C126" t="s">
        <v>9</v>
      </c>
      <c r="D126">
        <v>306.56</v>
      </c>
      <c r="E126">
        <f>VLOOKUP(C126,'Profit&amp;Loss_Dim'!C:D,2,0)</f>
        <v>13</v>
      </c>
      <c r="F126">
        <v>2019</v>
      </c>
      <c r="G126">
        <v>5</v>
      </c>
    </row>
    <row r="127" spans="1:7" x14ac:dyDescent="0.3">
      <c r="A127" t="s">
        <v>73</v>
      </c>
      <c r="B127" t="s">
        <v>9</v>
      </c>
      <c r="C127" t="s">
        <v>9</v>
      </c>
      <c r="D127">
        <v>511</v>
      </c>
      <c r="E127">
        <f>VLOOKUP(C127,'Profit&amp;Loss_Dim'!C:D,2,0)</f>
        <v>13</v>
      </c>
      <c r="F127">
        <v>2020</v>
      </c>
      <c r="G127">
        <v>6</v>
      </c>
    </row>
    <row r="128" spans="1:7" x14ac:dyDescent="0.3">
      <c r="A128" t="s">
        <v>73</v>
      </c>
      <c r="B128" t="s">
        <v>9</v>
      </c>
      <c r="C128" t="s">
        <v>9</v>
      </c>
      <c r="D128">
        <v>188.33999999999997</v>
      </c>
      <c r="E128">
        <f>VLOOKUP(C128,'Profit&amp;Loss_Dim'!C:D,2,0)</f>
        <v>13</v>
      </c>
      <c r="F128">
        <v>2021</v>
      </c>
      <c r="G128">
        <v>7</v>
      </c>
    </row>
    <row r="129" spans="1:7" x14ac:dyDescent="0.3">
      <c r="A129" t="s">
        <v>73</v>
      </c>
      <c r="B129" t="s">
        <v>9</v>
      </c>
      <c r="C129" t="s">
        <v>9</v>
      </c>
      <c r="D129">
        <v>654.9</v>
      </c>
      <c r="E129">
        <f>VLOOKUP(C129,'Profit&amp;Loss_Dim'!C:D,2,0)</f>
        <v>13</v>
      </c>
      <c r="F129">
        <v>2022</v>
      </c>
      <c r="G129">
        <v>8</v>
      </c>
    </row>
    <row r="130" spans="1:7" x14ac:dyDescent="0.3">
      <c r="A130" t="s">
        <v>73</v>
      </c>
      <c r="B130" t="s">
        <v>9</v>
      </c>
      <c r="C130" t="s">
        <v>9</v>
      </c>
      <c r="D130">
        <v>1001.96</v>
      </c>
      <c r="E130">
        <f>VLOOKUP(C130,'Profit&amp;Loss_Dim'!C:D,2,0)</f>
        <v>13</v>
      </c>
      <c r="F130">
        <v>2023</v>
      </c>
      <c r="G130">
        <v>9</v>
      </c>
    </row>
    <row r="131" spans="1:7" x14ac:dyDescent="0.3">
      <c r="A131" t="s">
        <v>73</v>
      </c>
      <c r="B131" t="s">
        <v>9</v>
      </c>
      <c r="C131" t="s">
        <v>9</v>
      </c>
      <c r="D131">
        <v>1107.04</v>
      </c>
      <c r="E131">
        <f>VLOOKUP(C131,'Profit&amp;Loss_Dim'!C:D,2,0)</f>
        <v>13</v>
      </c>
      <c r="F131">
        <v>2024</v>
      </c>
      <c r="G131">
        <v>10</v>
      </c>
    </row>
    <row r="132" spans="1:7" x14ac:dyDescent="0.3">
      <c r="A132" t="s">
        <v>73</v>
      </c>
      <c r="B132" t="s">
        <v>76</v>
      </c>
      <c r="C132" t="s">
        <v>76</v>
      </c>
      <c r="D132">
        <v>63.4</v>
      </c>
      <c r="E132">
        <f>VLOOKUP(C132,'Profit&amp;Loss_Dim'!C:D,2,0)</f>
        <v>14</v>
      </c>
      <c r="F132">
        <v>2015</v>
      </c>
      <c r="G132">
        <v>1</v>
      </c>
    </row>
    <row r="133" spans="1:7" x14ac:dyDescent="0.3">
      <c r="A133" t="s">
        <v>73</v>
      </c>
      <c r="B133" t="s">
        <v>76</v>
      </c>
      <c r="C133" t="s">
        <v>76</v>
      </c>
      <c r="D133">
        <v>63.4</v>
      </c>
      <c r="E133">
        <f>VLOOKUP(C133,'Profit&amp;Loss_Dim'!C:D,2,0)</f>
        <v>14</v>
      </c>
      <c r="F133">
        <v>2016</v>
      </c>
      <c r="G133">
        <v>2</v>
      </c>
    </row>
    <row r="134" spans="1:7" x14ac:dyDescent="0.3">
      <c r="A134" t="s">
        <v>73</v>
      </c>
      <c r="B134" t="s">
        <v>76</v>
      </c>
      <c r="C134" t="s">
        <v>76</v>
      </c>
      <c r="D134">
        <v>63.4</v>
      </c>
      <c r="E134">
        <f>VLOOKUP(C134,'Profit&amp;Loss_Dim'!C:D,2,0)</f>
        <v>14</v>
      </c>
      <c r="F134">
        <v>2017</v>
      </c>
      <c r="G134">
        <v>3</v>
      </c>
    </row>
    <row r="135" spans="1:7" x14ac:dyDescent="0.3">
      <c r="A135" t="s">
        <v>73</v>
      </c>
      <c r="B135" t="s">
        <v>76</v>
      </c>
      <c r="C135" t="s">
        <v>76</v>
      </c>
      <c r="D135">
        <v>63.4</v>
      </c>
      <c r="E135">
        <f>VLOOKUP(C135,'Profit&amp;Loss_Dim'!C:D,2,0)</f>
        <v>14</v>
      </c>
      <c r="F135">
        <v>2018</v>
      </c>
      <c r="G135">
        <v>4</v>
      </c>
    </row>
    <row r="136" spans="1:7" x14ac:dyDescent="0.3">
      <c r="A136" t="s">
        <v>73</v>
      </c>
      <c r="B136" t="s">
        <v>76</v>
      </c>
      <c r="C136" t="s">
        <v>76</v>
      </c>
      <c r="D136">
        <v>63.4</v>
      </c>
      <c r="E136">
        <f>VLOOKUP(C136,'Profit&amp;Loss_Dim'!C:D,2,0)</f>
        <v>14</v>
      </c>
      <c r="F136">
        <v>2019</v>
      </c>
      <c r="G136">
        <v>5</v>
      </c>
    </row>
    <row r="137" spans="1:7" x14ac:dyDescent="0.3">
      <c r="A137" t="s">
        <v>73</v>
      </c>
      <c r="B137" t="s">
        <v>76</v>
      </c>
      <c r="C137" t="s">
        <v>76</v>
      </c>
      <c r="D137">
        <v>63.4</v>
      </c>
      <c r="E137">
        <f>VLOOKUP(C137,'Profit&amp;Loss_Dim'!C:D,2,0)</f>
        <v>14</v>
      </c>
      <c r="F137">
        <v>2020</v>
      </c>
      <c r="G137">
        <v>6</v>
      </c>
    </row>
    <row r="138" spans="1:7" x14ac:dyDescent="0.3">
      <c r="A138" t="s">
        <v>73</v>
      </c>
      <c r="B138" t="s">
        <v>76</v>
      </c>
      <c r="C138" t="s">
        <v>76</v>
      </c>
      <c r="D138">
        <v>63.4</v>
      </c>
      <c r="E138">
        <f>VLOOKUP(C138,'Profit&amp;Loss_Dim'!C:D,2,0)</f>
        <v>14</v>
      </c>
      <c r="F138">
        <v>2021</v>
      </c>
      <c r="G138">
        <v>7</v>
      </c>
    </row>
    <row r="139" spans="1:7" x14ac:dyDescent="0.3">
      <c r="A139" t="s">
        <v>73</v>
      </c>
      <c r="B139" t="s">
        <v>76</v>
      </c>
      <c r="C139" t="s">
        <v>76</v>
      </c>
      <c r="D139">
        <v>63.4</v>
      </c>
      <c r="E139">
        <f>VLOOKUP(C139,'Profit&amp;Loss_Dim'!C:D,2,0)</f>
        <v>14</v>
      </c>
      <c r="F139">
        <v>2022</v>
      </c>
      <c r="G139">
        <v>8</v>
      </c>
    </row>
    <row r="140" spans="1:7" x14ac:dyDescent="0.3">
      <c r="A140" t="s">
        <v>73</v>
      </c>
      <c r="B140" t="s">
        <v>76</v>
      </c>
      <c r="C140" t="s">
        <v>76</v>
      </c>
      <c r="D140">
        <v>63.4</v>
      </c>
      <c r="E140">
        <f>VLOOKUP(C140,'Profit&amp;Loss_Dim'!C:D,2,0)</f>
        <v>14</v>
      </c>
      <c r="F140">
        <v>2023</v>
      </c>
      <c r="G140">
        <v>9</v>
      </c>
    </row>
    <row r="141" spans="1:7" x14ac:dyDescent="0.3">
      <c r="A141" t="s">
        <v>73</v>
      </c>
      <c r="B141" t="s">
        <v>76</v>
      </c>
      <c r="C141" t="s">
        <v>76</v>
      </c>
      <c r="D141">
        <v>63.4</v>
      </c>
      <c r="E141">
        <f>VLOOKUP(C141,'Profit&amp;Loss_Dim'!C:D,2,0)</f>
        <v>14</v>
      </c>
      <c r="F141">
        <v>2024</v>
      </c>
      <c r="G14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1CAF-C7D9-4C52-B448-7CE37D6A8590}">
  <dimension ref="A2:K32"/>
  <sheetViews>
    <sheetView workbookViewId="0">
      <selection activeCell="H34" sqref="H34"/>
    </sheetView>
  </sheetViews>
  <sheetFormatPr defaultRowHeight="14.4" x14ac:dyDescent="0.3"/>
  <cols>
    <col min="1" max="1" width="22.77734375" bestFit="1" customWidth="1"/>
  </cols>
  <sheetData>
    <row r="2" spans="1:11" x14ac:dyDescent="0.3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</row>
    <row r="3" spans="1:11" x14ac:dyDescent="0.3">
      <c r="A3" t="s">
        <v>10</v>
      </c>
      <c r="B3">
        <v>20</v>
      </c>
      <c r="C3">
        <v>20</v>
      </c>
      <c r="D3">
        <v>40</v>
      </c>
      <c r="E3">
        <v>40</v>
      </c>
      <c r="F3">
        <v>160</v>
      </c>
      <c r="G3">
        <v>160</v>
      </c>
      <c r="H3">
        <v>160</v>
      </c>
      <c r="I3">
        <v>160</v>
      </c>
      <c r="J3">
        <v>160</v>
      </c>
      <c r="K3">
        <v>160</v>
      </c>
    </row>
    <row r="4" spans="1:11" x14ac:dyDescent="0.3">
      <c r="A4" t="s">
        <v>11</v>
      </c>
      <c r="B4">
        <v>424</v>
      </c>
      <c r="C4">
        <v>522</v>
      </c>
      <c r="D4">
        <v>747</v>
      </c>
      <c r="E4">
        <v>915</v>
      </c>
      <c r="F4">
        <v>911</v>
      </c>
      <c r="G4">
        <v>1154</v>
      </c>
      <c r="H4">
        <v>1296</v>
      </c>
      <c r="I4">
        <v>1710</v>
      </c>
      <c r="J4">
        <v>2318</v>
      </c>
      <c r="K4">
        <v>3070</v>
      </c>
    </row>
    <row r="5" spans="1:11" x14ac:dyDescent="0.3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79</v>
      </c>
      <c r="I5">
        <v>105</v>
      </c>
      <c r="J5">
        <v>84</v>
      </c>
      <c r="K5">
        <v>60</v>
      </c>
    </row>
    <row r="6" spans="1:11" x14ac:dyDescent="0.3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79</v>
      </c>
      <c r="I6">
        <v>105</v>
      </c>
      <c r="J6">
        <v>84</v>
      </c>
      <c r="K6">
        <v>60</v>
      </c>
    </row>
    <row r="7" spans="1:11" x14ac:dyDescent="0.3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15</v>
      </c>
      <c r="B8">
        <v>718</v>
      </c>
      <c r="C8">
        <v>895</v>
      </c>
      <c r="D8">
        <v>1040</v>
      </c>
      <c r="E8">
        <v>1365</v>
      </c>
      <c r="F8">
        <v>1523</v>
      </c>
      <c r="G8">
        <v>1928</v>
      </c>
      <c r="H8">
        <v>1618</v>
      </c>
      <c r="I8">
        <v>1909</v>
      </c>
      <c r="J8">
        <v>2526</v>
      </c>
      <c r="K8">
        <v>2801</v>
      </c>
    </row>
    <row r="9" spans="1:11" x14ac:dyDescent="0.3">
      <c r="A9" t="s">
        <v>16</v>
      </c>
      <c r="B9">
        <v>40</v>
      </c>
      <c r="C9">
        <v>51</v>
      </c>
      <c r="D9">
        <v>138</v>
      </c>
      <c r="E9">
        <v>151</v>
      </c>
      <c r="F9">
        <v>193</v>
      </c>
      <c r="G9">
        <v>170</v>
      </c>
      <c r="H9">
        <v>582</v>
      </c>
      <c r="I9">
        <v>691</v>
      </c>
      <c r="J9">
        <v>852</v>
      </c>
      <c r="K9">
        <v>997</v>
      </c>
    </row>
    <row r="10" spans="1:11" x14ac:dyDescent="0.3">
      <c r="A10" t="s">
        <v>17</v>
      </c>
      <c r="B10">
        <v>36</v>
      </c>
      <c r="C10">
        <v>59</v>
      </c>
      <c r="D10">
        <v>37</v>
      </c>
      <c r="E10">
        <v>49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18</v>
      </c>
      <c r="B11">
        <v>642</v>
      </c>
      <c r="C11">
        <v>785</v>
      </c>
      <c r="D11">
        <v>866</v>
      </c>
      <c r="E11">
        <v>1165</v>
      </c>
      <c r="F11">
        <v>1330</v>
      </c>
      <c r="G11">
        <v>1757</v>
      </c>
      <c r="H11">
        <v>1036</v>
      </c>
      <c r="I11">
        <v>1218</v>
      </c>
      <c r="J11">
        <v>1674</v>
      </c>
      <c r="K11">
        <v>1803</v>
      </c>
    </row>
    <row r="12" spans="1:11" x14ac:dyDescent="0.3">
      <c r="A12" t="s">
        <v>19</v>
      </c>
      <c r="B12">
        <v>1162</v>
      </c>
      <c r="C12">
        <v>1437</v>
      </c>
      <c r="D12">
        <v>1826</v>
      </c>
      <c r="E12">
        <v>2319</v>
      </c>
      <c r="F12">
        <v>2594</v>
      </c>
      <c r="G12">
        <v>3241</v>
      </c>
      <c r="H12">
        <v>3153</v>
      </c>
      <c r="I12">
        <v>3884</v>
      </c>
      <c r="J12">
        <v>5089</v>
      </c>
      <c r="K12">
        <v>6091</v>
      </c>
    </row>
    <row r="13" spans="1:11" x14ac:dyDescent="0.3">
      <c r="A13" t="s">
        <v>20</v>
      </c>
      <c r="B13">
        <v>155</v>
      </c>
      <c r="C13">
        <v>159</v>
      </c>
      <c r="D13">
        <v>170</v>
      </c>
      <c r="E13">
        <v>190</v>
      </c>
      <c r="F13">
        <v>182</v>
      </c>
      <c r="G13">
        <v>285</v>
      </c>
      <c r="H13">
        <v>311</v>
      </c>
      <c r="I13">
        <v>335</v>
      </c>
      <c r="J13">
        <v>351</v>
      </c>
      <c r="K13">
        <v>343</v>
      </c>
    </row>
    <row r="14" spans="1:11" x14ac:dyDescent="0.3">
      <c r="A14" t="s">
        <v>21</v>
      </c>
      <c r="B14">
        <v>14</v>
      </c>
      <c r="C14">
        <v>25</v>
      </c>
      <c r="D14">
        <v>25</v>
      </c>
      <c r="E14">
        <v>28</v>
      </c>
      <c r="F14">
        <v>34</v>
      </c>
      <c r="G14">
        <v>46</v>
      </c>
      <c r="H14">
        <v>50</v>
      </c>
      <c r="I14">
        <v>63</v>
      </c>
      <c r="J14">
        <v>80</v>
      </c>
      <c r="K14">
        <v>80</v>
      </c>
    </row>
    <row r="15" spans="1:11" x14ac:dyDescent="0.3">
      <c r="A15" t="s">
        <v>22</v>
      </c>
      <c r="B15">
        <v>46</v>
      </c>
      <c r="C15">
        <v>47</v>
      </c>
      <c r="D15">
        <v>49</v>
      </c>
      <c r="E15">
        <v>71</v>
      </c>
      <c r="F15">
        <v>44</v>
      </c>
      <c r="G15">
        <v>99</v>
      </c>
      <c r="H15">
        <v>141</v>
      </c>
      <c r="I15">
        <v>166</v>
      </c>
      <c r="J15">
        <v>196</v>
      </c>
      <c r="K15">
        <v>216</v>
      </c>
    </row>
    <row r="16" spans="1:11" x14ac:dyDescent="0.3">
      <c r="A16" t="s">
        <v>23</v>
      </c>
      <c r="B16">
        <v>42</v>
      </c>
      <c r="C16">
        <v>46</v>
      </c>
      <c r="D16">
        <v>56</v>
      </c>
      <c r="E16">
        <v>58</v>
      </c>
      <c r="F16">
        <v>61</v>
      </c>
      <c r="G16">
        <v>92</v>
      </c>
      <c r="H16">
        <v>96</v>
      </c>
      <c r="I16">
        <v>102</v>
      </c>
      <c r="J16">
        <v>110</v>
      </c>
      <c r="K16">
        <v>126</v>
      </c>
    </row>
    <row r="17" spans="1:11" x14ac:dyDescent="0.3">
      <c r="A17" t="s">
        <v>24</v>
      </c>
      <c r="B17">
        <v>23</v>
      </c>
      <c r="C17">
        <v>22</v>
      </c>
      <c r="D17">
        <v>23</v>
      </c>
      <c r="E17">
        <v>21</v>
      </c>
      <c r="F17">
        <v>17</v>
      </c>
      <c r="G17">
        <v>15</v>
      </c>
      <c r="H17">
        <v>16</v>
      </c>
      <c r="I17">
        <v>15</v>
      </c>
      <c r="J17">
        <v>16</v>
      </c>
      <c r="K17">
        <v>16</v>
      </c>
    </row>
    <row r="18" spans="1:11" x14ac:dyDescent="0.3">
      <c r="A18" t="s">
        <v>25</v>
      </c>
      <c r="B18">
        <v>70</v>
      </c>
      <c r="C18">
        <v>73</v>
      </c>
      <c r="D18">
        <v>79</v>
      </c>
      <c r="E18">
        <v>82</v>
      </c>
      <c r="F18">
        <v>85</v>
      </c>
      <c r="G18">
        <v>86</v>
      </c>
      <c r="H18">
        <v>102</v>
      </c>
      <c r="I18">
        <v>102</v>
      </c>
      <c r="J18">
        <v>110</v>
      </c>
      <c r="K18">
        <v>113</v>
      </c>
    </row>
    <row r="19" spans="1:11" x14ac:dyDescent="0.3">
      <c r="A19" t="s">
        <v>26</v>
      </c>
      <c r="B19">
        <v>11</v>
      </c>
      <c r="C19">
        <v>11</v>
      </c>
      <c r="D19">
        <v>12</v>
      </c>
      <c r="E19">
        <v>11</v>
      </c>
      <c r="F19">
        <v>17</v>
      </c>
      <c r="G19">
        <v>17</v>
      </c>
      <c r="H19">
        <v>18</v>
      </c>
      <c r="I19">
        <v>17</v>
      </c>
      <c r="J19">
        <v>17</v>
      </c>
      <c r="K19">
        <v>18</v>
      </c>
    </row>
    <row r="20" spans="1:11" x14ac:dyDescent="0.3">
      <c r="A20" t="s">
        <v>27</v>
      </c>
      <c r="B20">
        <v>38</v>
      </c>
      <c r="C20">
        <v>38</v>
      </c>
      <c r="D20">
        <v>51</v>
      </c>
      <c r="E20">
        <v>51</v>
      </c>
      <c r="F20">
        <v>51</v>
      </c>
      <c r="G20">
        <v>90</v>
      </c>
      <c r="H20">
        <v>90</v>
      </c>
      <c r="I20">
        <v>113</v>
      </c>
      <c r="J20">
        <v>119</v>
      </c>
      <c r="K20">
        <v>124</v>
      </c>
    </row>
    <row r="21" spans="1:11" x14ac:dyDescent="0.3">
      <c r="A21" t="s">
        <v>28</v>
      </c>
      <c r="B21">
        <v>0</v>
      </c>
      <c r="C21">
        <v>0</v>
      </c>
      <c r="D21">
        <v>0</v>
      </c>
      <c r="E21">
        <v>0</v>
      </c>
      <c r="F21">
        <v>14</v>
      </c>
      <c r="G21">
        <v>14</v>
      </c>
      <c r="H21">
        <v>14</v>
      </c>
      <c r="I21">
        <v>1</v>
      </c>
      <c r="J21">
        <v>1</v>
      </c>
      <c r="K21">
        <v>2</v>
      </c>
    </row>
    <row r="22" spans="1:11" x14ac:dyDescent="0.3">
      <c r="A22" t="s">
        <v>29</v>
      </c>
      <c r="B22">
        <v>33</v>
      </c>
      <c r="C22">
        <v>35</v>
      </c>
      <c r="D22">
        <v>42</v>
      </c>
      <c r="E22">
        <v>42</v>
      </c>
      <c r="F22">
        <v>61</v>
      </c>
      <c r="G22">
        <v>61</v>
      </c>
      <c r="H22">
        <v>66</v>
      </c>
      <c r="I22">
        <v>41</v>
      </c>
      <c r="J22">
        <v>41</v>
      </c>
      <c r="K22">
        <v>42</v>
      </c>
    </row>
    <row r="23" spans="1:11" x14ac:dyDescent="0.3">
      <c r="A23" t="s">
        <v>30</v>
      </c>
      <c r="B23">
        <v>277</v>
      </c>
      <c r="C23">
        <v>298</v>
      </c>
      <c r="D23">
        <v>338</v>
      </c>
      <c r="E23">
        <v>364</v>
      </c>
      <c r="F23">
        <v>384</v>
      </c>
      <c r="G23">
        <v>521</v>
      </c>
      <c r="H23">
        <v>594</v>
      </c>
      <c r="I23">
        <v>621</v>
      </c>
      <c r="J23">
        <v>689</v>
      </c>
      <c r="K23">
        <v>737</v>
      </c>
    </row>
    <row r="24" spans="1:11" x14ac:dyDescent="0.3">
      <c r="A24" t="s">
        <v>31</v>
      </c>
      <c r="B24">
        <v>122</v>
      </c>
      <c r="C24">
        <v>140</v>
      </c>
      <c r="D24">
        <v>167</v>
      </c>
      <c r="E24">
        <v>174</v>
      </c>
      <c r="F24">
        <v>202</v>
      </c>
      <c r="G24">
        <v>237</v>
      </c>
      <c r="H24">
        <v>283</v>
      </c>
      <c r="I24">
        <v>285</v>
      </c>
      <c r="J24">
        <v>338</v>
      </c>
      <c r="K24">
        <v>394</v>
      </c>
    </row>
    <row r="25" spans="1:11" x14ac:dyDescent="0.3">
      <c r="A25" t="s">
        <v>32</v>
      </c>
      <c r="B25">
        <v>16</v>
      </c>
      <c r="C25">
        <v>14</v>
      </c>
      <c r="D25">
        <v>17</v>
      </c>
      <c r="E25">
        <v>8</v>
      </c>
      <c r="F25">
        <v>40</v>
      </c>
      <c r="G25">
        <v>16</v>
      </c>
      <c r="H25">
        <v>24</v>
      </c>
      <c r="I25">
        <v>26</v>
      </c>
      <c r="J25">
        <v>34</v>
      </c>
      <c r="K25">
        <v>443</v>
      </c>
    </row>
    <row r="26" spans="1:11" x14ac:dyDescent="0.3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34</v>
      </c>
      <c r="B27">
        <v>990</v>
      </c>
      <c r="C27">
        <v>1264</v>
      </c>
      <c r="D27">
        <v>1639</v>
      </c>
      <c r="E27">
        <v>2122</v>
      </c>
      <c r="F27">
        <v>2372</v>
      </c>
      <c r="G27">
        <v>2941</v>
      </c>
      <c r="H27">
        <v>2818</v>
      </c>
      <c r="I27">
        <v>3522</v>
      </c>
      <c r="J27">
        <v>4704</v>
      </c>
      <c r="K27">
        <v>5306</v>
      </c>
    </row>
    <row r="28" spans="1:11" x14ac:dyDescent="0.3">
      <c r="A28" t="s">
        <v>35</v>
      </c>
      <c r="B28">
        <v>10</v>
      </c>
      <c r="C28">
        <v>8</v>
      </c>
      <c r="D28">
        <v>7</v>
      </c>
      <c r="E28">
        <v>7</v>
      </c>
      <c r="F28">
        <v>8</v>
      </c>
      <c r="G28">
        <v>10</v>
      </c>
      <c r="H28">
        <v>7</v>
      </c>
      <c r="I28">
        <v>8</v>
      </c>
      <c r="J28">
        <v>10</v>
      </c>
      <c r="K28">
        <v>11</v>
      </c>
    </row>
    <row r="29" spans="1:11" x14ac:dyDescent="0.3">
      <c r="A29" t="s">
        <v>36</v>
      </c>
      <c r="B29">
        <v>149</v>
      </c>
      <c r="C29">
        <v>162</v>
      </c>
      <c r="D29">
        <v>289</v>
      </c>
      <c r="E29">
        <v>551</v>
      </c>
      <c r="F29">
        <v>587</v>
      </c>
      <c r="G29">
        <v>778</v>
      </c>
      <c r="H29">
        <v>521</v>
      </c>
      <c r="I29">
        <v>572</v>
      </c>
      <c r="J29">
        <v>1143</v>
      </c>
      <c r="K29">
        <v>1374</v>
      </c>
    </row>
    <row r="30" spans="1:11" x14ac:dyDescent="0.3">
      <c r="A30" t="s">
        <v>37</v>
      </c>
      <c r="B30">
        <v>354</v>
      </c>
      <c r="C30">
        <v>618</v>
      </c>
      <c r="D30">
        <v>853</v>
      </c>
      <c r="E30">
        <v>834</v>
      </c>
      <c r="F30">
        <v>1140</v>
      </c>
      <c r="G30">
        <v>1296</v>
      </c>
      <c r="H30">
        <v>1460</v>
      </c>
      <c r="I30">
        <v>1732</v>
      </c>
      <c r="J30">
        <v>1931</v>
      </c>
      <c r="K30">
        <v>2263</v>
      </c>
    </row>
    <row r="31" spans="1:11" x14ac:dyDescent="0.3">
      <c r="A31" t="s">
        <v>38</v>
      </c>
      <c r="B31">
        <v>478</v>
      </c>
      <c r="C31">
        <v>476</v>
      </c>
      <c r="D31">
        <v>490</v>
      </c>
      <c r="E31">
        <v>729</v>
      </c>
      <c r="F31">
        <v>636</v>
      </c>
      <c r="G31">
        <v>856</v>
      </c>
      <c r="H31">
        <v>829</v>
      </c>
      <c r="I31">
        <v>1211</v>
      </c>
      <c r="J31">
        <v>1621</v>
      </c>
      <c r="K31">
        <v>1658</v>
      </c>
    </row>
    <row r="32" spans="1:11" x14ac:dyDescent="0.3">
      <c r="A32" t="s">
        <v>39</v>
      </c>
      <c r="B32">
        <v>1162</v>
      </c>
      <c r="C32">
        <v>1437</v>
      </c>
      <c r="D32">
        <v>1826</v>
      </c>
      <c r="E32">
        <v>2319</v>
      </c>
      <c r="F32">
        <v>2594</v>
      </c>
      <c r="G32">
        <v>3241</v>
      </c>
      <c r="H32">
        <v>3153</v>
      </c>
      <c r="I32">
        <v>3884</v>
      </c>
      <c r="J32">
        <v>5089</v>
      </c>
      <c r="K32">
        <v>6091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2621-11C9-4CE8-AC96-D50A7451EFD7}">
  <dimension ref="A1:I31"/>
  <sheetViews>
    <sheetView workbookViewId="0">
      <selection activeCell="I8" sqref="I8"/>
    </sheetView>
  </sheetViews>
  <sheetFormatPr defaultRowHeight="14.4" x14ac:dyDescent="0.3"/>
  <cols>
    <col min="2" max="2" width="26.44140625" bestFit="1" customWidth="1"/>
    <col min="3" max="3" width="19.21875" bestFit="1" customWidth="1"/>
    <col min="4" max="4" width="18.33203125" bestFit="1" customWidth="1"/>
    <col min="5" max="5" width="22.77734375" bestFit="1" customWidth="1"/>
    <col min="6" max="6" width="20.88671875" bestFit="1" customWidth="1"/>
    <col min="7" max="7" width="21.88671875" bestFit="1" customWidth="1"/>
    <col min="8" max="8" width="25.88671875" bestFit="1" customWidth="1"/>
    <col min="9" max="9" width="21.33203125" bestFit="1" customWidth="1"/>
  </cols>
  <sheetData>
    <row r="1" spans="1:9" x14ac:dyDescent="0.3">
      <c r="A1" t="s">
        <v>66</v>
      </c>
      <c r="B1" t="s">
        <v>81</v>
      </c>
      <c r="C1" t="s">
        <v>83</v>
      </c>
      <c r="D1" t="s">
        <v>84</v>
      </c>
      <c r="E1" t="s">
        <v>85</v>
      </c>
      <c r="F1" t="s">
        <v>93</v>
      </c>
      <c r="G1" t="s">
        <v>94</v>
      </c>
      <c r="H1" t="s">
        <v>95</v>
      </c>
      <c r="I1" t="s">
        <v>96</v>
      </c>
    </row>
    <row r="2" spans="1:9" x14ac:dyDescent="0.3">
      <c r="A2" t="s">
        <v>82</v>
      </c>
      <c r="B2" t="s">
        <v>91</v>
      </c>
      <c r="C2" t="s">
        <v>86</v>
      </c>
      <c r="D2" t="s">
        <v>10</v>
      </c>
      <c r="E2" t="s">
        <v>10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82</v>
      </c>
      <c r="B3" t="s">
        <v>91</v>
      </c>
      <c r="C3" t="s">
        <v>86</v>
      </c>
      <c r="D3" t="s">
        <v>11</v>
      </c>
      <c r="E3" t="s">
        <v>11</v>
      </c>
      <c r="F3">
        <v>1</v>
      </c>
      <c r="G3">
        <v>1</v>
      </c>
      <c r="H3">
        <v>2</v>
      </c>
      <c r="I3">
        <v>2</v>
      </c>
    </row>
    <row r="4" spans="1:9" x14ac:dyDescent="0.3">
      <c r="A4" t="s">
        <v>82</v>
      </c>
      <c r="B4" t="s">
        <v>91</v>
      </c>
      <c r="C4" t="s">
        <v>87</v>
      </c>
      <c r="D4" t="s">
        <v>12</v>
      </c>
      <c r="E4" t="s">
        <v>12</v>
      </c>
      <c r="F4">
        <v>1</v>
      </c>
      <c r="G4">
        <v>2</v>
      </c>
      <c r="H4">
        <v>3</v>
      </c>
      <c r="I4">
        <v>3</v>
      </c>
    </row>
    <row r="5" spans="1:9" x14ac:dyDescent="0.3">
      <c r="A5" t="s">
        <v>82</v>
      </c>
      <c r="B5" t="s">
        <v>91</v>
      </c>
      <c r="C5" t="s">
        <v>87</v>
      </c>
      <c r="D5" t="s">
        <v>12</v>
      </c>
      <c r="E5" t="s">
        <v>13</v>
      </c>
      <c r="F5">
        <v>1</v>
      </c>
      <c r="G5">
        <v>2</v>
      </c>
      <c r="H5">
        <v>3</v>
      </c>
      <c r="I5">
        <v>4</v>
      </c>
    </row>
    <row r="6" spans="1:9" x14ac:dyDescent="0.3">
      <c r="A6" t="s">
        <v>82</v>
      </c>
      <c r="B6" t="s">
        <v>91</v>
      </c>
      <c r="C6" t="s">
        <v>87</v>
      </c>
      <c r="D6" t="s">
        <v>12</v>
      </c>
      <c r="E6" t="s">
        <v>14</v>
      </c>
      <c r="F6">
        <v>1</v>
      </c>
      <c r="G6">
        <v>2</v>
      </c>
      <c r="H6">
        <v>3</v>
      </c>
      <c r="I6">
        <v>5</v>
      </c>
    </row>
    <row r="7" spans="1:9" x14ac:dyDescent="0.3">
      <c r="A7" t="s">
        <v>82</v>
      </c>
      <c r="B7" t="s">
        <v>91</v>
      </c>
      <c r="C7" t="s">
        <v>88</v>
      </c>
      <c r="D7" t="s">
        <v>15</v>
      </c>
      <c r="E7" t="s">
        <v>15</v>
      </c>
      <c r="F7">
        <v>1</v>
      </c>
      <c r="G7">
        <v>3</v>
      </c>
      <c r="H7">
        <v>4</v>
      </c>
      <c r="I7">
        <v>6</v>
      </c>
    </row>
    <row r="8" spans="1:9" x14ac:dyDescent="0.3">
      <c r="A8" t="s">
        <v>82</v>
      </c>
      <c r="B8" t="s">
        <v>91</v>
      </c>
      <c r="C8" t="s">
        <v>88</v>
      </c>
      <c r="D8" t="s">
        <v>15</v>
      </c>
      <c r="E8" t="s">
        <v>16</v>
      </c>
      <c r="F8">
        <v>1</v>
      </c>
      <c r="G8">
        <v>3</v>
      </c>
      <c r="H8">
        <v>4</v>
      </c>
      <c r="I8">
        <v>7</v>
      </c>
    </row>
    <row r="9" spans="1:9" x14ac:dyDescent="0.3">
      <c r="A9" t="s">
        <v>82</v>
      </c>
      <c r="B9" t="s">
        <v>91</v>
      </c>
      <c r="C9" t="s">
        <v>88</v>
      </c>
      <c r="D9" t="s">
        <v>15</v>
      </c>
      <c r="E9" t="s">
        <v>17</v>
      </c>
      <c r="F9">
        <v>1</v>
      </c>
      <c r="G9">
        <v>3</v>
      </c>
      <c r="H9">
        <v>4</v>
      </c>
      <c r="I9">
        <v>8</v>
      </c>
    </row>
    <row r="10" spans="1:9" x14ac:dyDescent="0.3">
      <c r="A10" t="s">
        <v>82</v>
      </c>
      <c r="B10" t="s">
        <v>91</v>
      </c>
      <c r="C10" t="s">
        <v>88</v>
      </c>
      <c r="D10" t="s">
        <v>15</v>
      </c>
      <c r="E10" t="s">
        <v>18</v>
      </c>
      <c r="F10">
        <v>1</v>
      </c>
      <c r="G10">
        <v>3</v>
      </c>
      <c r="H10">
        <v>4</v>
      </c>
      <c r="I10">
        <v>9</v>
      </c>
    </row>
    <row r="11" spans="1:9" x14ac:dyDescent="0.3">
      <c r="A11" t="s">
        <v>82</v>
      </c>
      <c r="B11" t="s">
        <v>91</v>
      </c>
      <c r="C11" t="s">
        <v>19</v>
      </c>
      <c r="D11" t="s">
        <v>19</v>
      </c>
      <c r="E11" t="s">
        <v>19</v>
      </c>
      <c r="F11">
        <v>1</v>
      </c>
      <c r="G11">
        <v>4</v>
      </c>
      <c r="H11">
        <v>5</v>
      </c>
      <c r="I11">
        <v>10</v>
      </c>
    </row>
    <row r="12" spans="1:9" x14ac:dyDescent="0.3">
      <c r="A12" t="s">
        <v>82</v>
      </c>
      <c r="B12" t="s">
        <v>92</v>
      </c>
      <c r="C12" t="s">
        <v>90</v>
      </c>
      <c r="D12" t="s">
        <v>20</v>
      </c>
      <c r="E12" t="s">
        <v>20</v>
      </c>
      <c r="F12">
        <v>2</v>
      </c>
      <c r="G12">
        <v>5</v>
      </c>
      <c r="H12">
        <v>6</v>
      </c>
      <c r="I12">
        <v>11</v>
      </c>
    </row>
    <row r="13" spans="1:9" x14ac:dyDescent="0.3">
      <c r="A13" t="s">
        <v>82</v>
      </c>
      <c r="B13" t="s">
        <v>92</v>
      </c>
      <c r="C13" t="s">
        <v>90</v>
      </c>
      <c r="D13" t="s">
        <v>20</v>
      </c>
      <c r="E13" t="s">
        <v>21</v>
      </c>
      <c r="F13">
        <v>2</v>
      </c>
      <c r="G13">
        <v>5</v>
      </c>
      <c r="H13">
        <v>6</v>
      </c>
      <c r="I13">
        <v>12</v>
      </c>
    </row>
    <row r="14" spans="1:9" x14ac:dyDescent="0.3">
      <c r="A14" t="s">
        <v>82</v>
      </c>
      <c r="B14" t="s">
        <v>92</v>
      </c>
      <c r="C14" t="s">
        <v>90</v>
      </c>
      <c r="D14" t="s">
        <v>20</v>
      </c>
      <c r="E14" t="s">
        <v>22</v>
      </c>
      <c r="F14">
        <v>2</v>
      </c>
      <c r="G14">
        <v>5</v>
      </c>
      <c r="H14">
        <v>6</v>
      </c>
      <c r="I14">
        <v>13</v>
      </c>
    </row>
    <row r="15" spans="1:9" x14ac:dyDescent="0.3">
      <c r="A15" t="s">
        <v>82</v>
      </c>
      <c r="B15" t="s">
        <v>92</v>
      </c>
      <c r="C15" t="s">
        <v>90</v>
      </c>
      <c r="D15" t="s">
        <v>20</v>
      </c>
      <c r="E15" t="s">
        <v>23</v>
      </c>
      <c r="F15">
        <v>2</v>
      </c>
      <c r="G15">
        <v>5</v>
      </c>
      <c r="H15">
        <v>6</v>
      </c>
      <c r="I15">
        <v>14</v>
      </c>
    </row>
    <row r="16" spans="1:9" x14ac:dyDescent="0.3">
      <c r="A16" t="s">
        <v>82</v>
      </c>
      <c r="B16" t="s">
        <v>92</v>
      </c>
      <c r="C16" t="s">
        <v>90</v>
      </c>
      <c r="D16" t="s">
        <v>20</v>
      </c>
      <c r="E16" t="s">
        <v>24</v>
      </c>
      <c r="F16">
        <v>2</v>
      </c>
      <c r="G16">
        <v>5</v>
      </c>
      <c r="H16">
        <v>6</v>
      </c>
      <c r="I16">
        <v>15</v>
      </c>
    </row>
    <row r="17" spans="1:9" x14ac:dyDescent="0.3">
      <c r="A17" t="s">
        <v>82</v>
      </c>
      <c r="B17" t="s">
        <v>92</v>
      </c>
      <c r="C17" t="s">
        <v>90</v>
      </c>
      <c r="D17" t="s">
        <v>20</v>
      </c>
      <c r="E17" t="s">
        <v>25</v>
      </c>
      <c r="F17">
        <v>2</v>
      </c>
      <c r="G17">
        <v>5</v>
      </c>
      <c r="H17">
        <v>6</v>
      </c>
      <c r="I17">
        <v>16</v>
      </c>
    </row>
    <row r="18" spans="1:9" x14ac:dyDescent="0.3">
      <c r="A18" t="s">
        <v>82</v>
      </c>
      <c r="B18" t="s">
        <v>92</v>
      </c>
      <c r="C18" t="s">
        <v>90</v>
      </c>
      <c r="D18" t="s">
        <v>20</v>
      </c>
      <c r="E18" t="s">
        <v>26</v>
      </c>
      <c r="F18">
        <v>2</v>
      </c>
      <c r="G18">
        <v>5</v>
      </c>
      <c r="H18">
        <v>6</v>
      </c>
      <c r="I18">
        <v>17</v>
      </c>
    </row>
    <row r="19" spans="1:9" x14ac:dyDescent="0.3">
      <c r="A19" t="s">
        <v>82</v>
      </c>
      <c r="B19" t="s">
        <v>92</v>
      </c>
      <c r="C19" t="s">
        <v>90</v>
      </c>
      <c r="D19" t="s">
        <v>20</v>
      </c>
      <c r="E19" t="s">
        <v>27</v>
      </c>
      <c r="F19">
        <v>2</v>
      </c>
      <c r="G19">
        <v>5</v>
      </c>
      <c r="H19">
        <v>6</v>
      </c>
      <c r="I19">
        <v>18</v>
      </c>
    </row>
    <row r="20" spans="1:9" x14ac:dyDescent="0.3">
      <c r="A20" t="s">
        <v>82</v>
      </c>
      <c r="B20" t="s">
        <v>92</v>
      </c>
      <c r="C20" t="s">
        <v>90</v>
      </c>
      <c r="D20" t="s">
        <v>20</v>
      </c>
      <c r="E20" t="s">
        <v>28</v>
      </c>
      <c r="F20">
        <v>2</v>
      </c>
      <c r="G20">
        <v>5</v>
      </c>
      <c r="H20">
        <v>6</v>
      </c>
      <c r="I20">
        <v>19</v>
      </c>
    </row>
    <row r="21" spans="1:9" x14ac:dyDescent="0.3">
      <c r="A21" t="s">
        <v>82</v>
      </c>
      <c r="B21" t="s">
        <v>92</v>
      </c>
      <c r="C21" t="s">
        <v>90</v>
      </c>
      <c r="D21" t="s">
        <v>20</v>
      </c>
      <c r="E21" t="s">
        <v>29</v>
      </c>
      <c r="F21">
        <v>2</v>
      </c>
      <c r="G21">
        <v>5</v>
      </c>
      <c r="H21">
        <v>6</v>
      </c>
      <c r="I21">
        <v>20</v>
      </c>
    </row>
    <row r="22" spans="1:9" x14ac:dyDescent="0.3">
      <c r="A22" t="s">
        <v>82</v>
      </c>
      <c r="B22" t="s">
        <v>92</v>
      </c>
      <c r="C22" t="s">
        <v>90</v>
      </c>
      <c r="D22" t="s">
        <v>20</v>
      </c>
      <c r="E22" t="s">
        <v>30</v>
      </c>
      <c r="F22">
        <v>2</v>
      </c>
      <c r="G22">
        <v>5</v>
      </c>
      <c r="H22">
        <v>6</v>
      </c>
      <c r="I22">
        <v>21</v>
      </c>
    </row>
    <row r="23" spans="1:9" x14ac:dyDescent="0.3">
      <c r="A23" t="s">
        <v>82</v>
      </c>
      <c r="B23" t="s">
        <v>92</v>
      </c>
      <c r="C23" t="s">
        <v>90</v>
      </c>
      <c r="D23" t="s">
        <v>20</v>
      </c>
      <c r="E23" t="s">
        <v>31</v>
      </c>
      <c r="F23">
        <v>2</v>
      </c>
      <c r="G23">
        <v>5</v>
      </c>
      <c r="H23">
        <v>6</v>
      </c>
      <c r="I23">
        <v>22</v>
      </c>
    </row>
    <row r="24" spans="1:9" x14ac:dyDescent="0.3">
      <c r="A24" t="s">
        <v>82</v>
      </c>
      <c r="B24" t="s">
        <v>92</v>
      </c>
      <c r="C24" t="s">
        <v>89</v>
      </c>
      <c r="D24" t="s">
        <v>32</v>
      </c>
      <c r="E24" t="s">
        <v>32</v>
      </c>
      <c r="F24">
        <v>2</v>
      </c>
      <c r="G24">
        <v>6</v>
      </c>
      <c r="H24">
        <v>7</v>
      </c>
      <c r="I24">
        <v>23</v>
      </c>
    </row>
    <row r="25" spans="1:9" x14ac:dyDescent="0.3">
      <c r="A25" t="s">
        <v>82</v>
      </c>
      <c r="B25" t="s">
        <v>92</v>
      </c>
      <c r="C25" t="s">
        <v>89</v>
      </c>
      <c r="D25" t="s">
        <v>33</v>
      </c>
      <c r="E25" t="s">
        <v>33</v>
      </c>
      <c r="F25">
        <v>2</v>
      </c>
      <c r="G25">
        <v>6</v>
      </c>
      <c r="H25">
        <v>8</v>
      </c>
      <c r="I25">
        <v>24</v>
      </c>
    </row>
    <row r="26" spans="1:9" x14ac:dyDescent="0.3">
      <c r="A26" t="s">
        <v>82</v>
      </c>
      <c r="B26" t="s">
        <v>92</v>
      </c>
      <c r="C26" t="s">
        <v>89</v>
      </c>
      <c r="D26" t="s">
        <v>34</v>
      </c>
      <c r="E26" t="s">
        <v>34</v>
      </c>
      <c r="F26">
        <v>2</v>
      </c>
      <c r="G26">
        <v>6</v>
      </c>
      <c r="H26">
        <v>9</v>
      </c>
      <c r="I26">
        <v>25</v>
      </c>
    </row>
    <row r="27" spans="1:9" x14ac:dyDescent="0.3">
      <c r="A27" t="s">
        <v>82</v>
      </c>
      <c r="B27" t="s">
        <v>92</v>
      </c>
      <c r="C27" t="s">
        <v>89</v>
      </c>
      <c r="D27" t="s">
        <v>34</v>
      </c>
      <c r="E27" t="s">
        <v>35</v>
      </c>
      <c r="F27">
        <v>2</v>
      </c>
      <c r="G27">
        <v>6</v>
      </c>
      <c r="H27">
        <v>9</v>
      </c>
      <c r="I27">
        <v>26</v>
      </c>
    </row>
    <row r="28" spans="1:9" x14ac:dyDescent="0.3">
      <c r="A28" t="s">
        <v>82</v>
      </c>
      <c r="B28" t="s">
        <v>92</v>
      </c>
      <c r="C28" t="s">
        <v>89</v>
      </c>
      <c r="D28" t="s">
        <v>34</v>
      </c>
      <c r="E28" t="s">
        <v>36</v>
      </c>
      <c r="F28">
        <v>2</v>
      </c>
      <c r="G28">
        <v>6</v>
      </c>
      <c r="H28">
        <v>9</v>
      </c>
      <c r="I28">
        <v>27</v>
      </c>
    </row>
    <row r="29" spans="1:9" x14ac:dyDescent="0.3">
      <c r="A29" t="s">
        <v>82</v>
      </c>
      <c r="B29" t="s">
        <v>92</v>
      </c>
      <c r="C29" t="s">
        <v>89</v>
      </c>
      <c r="D29" t="s">
        <v>34</v>
      </c>
      <c r="E29" t="s">
        <v>37</v>
      </c>
      <c r="F29">
        <v>2</v>
      </c>
      <c r="G29">
        <v>6</v>
      </c>
      <c r="H29">
        <v>9</v>
      </c>
      <c r="I29">
        <v>28</v>
      </c>
    </row>
    <row r="30" spans="1:9" x14ac:dyDescent="0.3">
      <c r="A30" t="s">
        <v>82</v>
      </c>
      <c r="B30" t="s">
        <v>92</v>
      </c>
      <c r="C30" t="s">
        <v>89</v>
      </c>
      <c r="D30" t="s">
        <v>34</v>
      </c>
      <c r="E30" t="s">
        <v>38</v>
      </c>
      <c r="F30">
        <v>2</v>
      </c>
      <c r="G30">
        <v>6</v>
      </c>
      <c r="H30">
        <v>9</v>
      </c>
      <c r="I30">
        <v>29</v>
      </c>
    </row>
    <row r="31" spans="1:9" x14ac:dyDescent="0.3">
      <c r="A31" t="s">
        <v>82</v>
      </c>
      <c r="B31" t="s">
        <v>92</v>
      </c>
      <c r="C31" t="s">
        <v>39</v>
      </c>
      <c r="D31" t="s">
        <v>39</v>
      </c>
      <c r="E31" t="s">
        <v>39</v>
      </c>
      <c r="F31">
        <v>2</v>
      </c>
      <c r="G31">
        <v>7</v>
      </c>
      <c r="H31">
        <v>10</v>
      </c>
      <c r="I3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CD55-4EFE-4BFD-B8E5-C7C28C222E58}">
  <dimension ref="A1:H301"/>
  <sheetViews>
    <sheetView zoomScaleNormal="100" workbookViewId="0">
      <selection activeCell="G3" sqref="G3"/>
    </sheetView>
  </sheetViews>
  <sheetFormatPr defaultRowHeight="14.4" x14ac:dyDescent="0.3"/>
  <cols>
    <col min="2" max="2" width="28" bestFit="1" customWidth="1"/>
    <col min="3" max="3" width="20.109375" bestFit="1" customWidth="1"/>
    <col min="4" max="4" width="18.88671875" bestFit="1" customWidth="1"/>
    <col min="5" max="5" width="23.6640625" bestFit="1" customWidth="1"/>
  </cols>
  <sheetData>
    <row r="1" spans="1:8" x14ac:dyDescent="0.3">
      <c r="A1" t="s">
        <v>66</v>
      </c>
      <c r="B1" t="s">
        <v>81</v>
      </c>
      <c r="C1" t="s">
        <v>83</v>
      </c>
      <c r="D1" t="s">
        <v>84</v>
      </c>
      <c r="E1" t="s">
        <v>85</v>
      </c>
      <c r="F1" t="s">
        <v>80</v>
      </c>
      <c r="G1" t="s">
        <v>97</v>
      </c>
      <c r="H1" t="s">
        <v>77</v>
      </c>
    </row>
    <row r="2" spans="1:8" x14ac:dyDescent="0.3">
      <c r="A2" t="s">
        <v>82</v>
      </c>
      <c r="B2" t="s">
        <v>91</v>
      </c>
      <c r="C2" t="s">
        <v>86</v>
      </c>
      <c r="D2" t="s">
        <v>10</v>
      </c>
      <c r="E2" t="s">
        <v>10</v>
      </c>
      <c r="F2">
        <v>20</v>
      </c>
      <c r="G2">
        <v>1</v>
      </c>
      <c r="H2">
        <v>1</v>
      </c>
    </row>
    <row r="3" spans="1:8" x14ac:dyDescent="0.3">
      <c r="A3" t="s">
        <v>82</v>
      </c>
      <c r="B3" t="s">
        <v>91</v>
      </c>
      <c r="C3" t="s">
        <v>86</v>
      </c>
      <c r="D3" t="s">
        <v>10</v>
      </c>
      <c r="E3" t="s">
        <v>10</v>
      </c>
      <c r="F3">
        <v>20</v>
      </c>
      <c r="G3">
        <v>1</v>
      </c>
      <c r="H3">
        <v>2</v>
      </c>
    </row>
    <row r="4" spans="1:8" x14ac:dyDescent="0.3">
      <c r="A4" t="s">
        <v>82</v>
      </c>
      <c r="B4" t="s">
        <v>91</v>
      </c>
      <c r="C4" t="s">
        <v>86</v>
      </c>
      <c r="D4" t="s">
        <v>10</v>
      </c>
      <c r="E4" t="s">
        <v>10</v>
      </c>
      <c r="F4">
        <v>40</v>
      </c>
      <c r="G4">
        <v>1</v>
      </c>
      <c r="H4">
        <v>3</v>
      </c>
    </row>
    <row r="5" spans="1:8" x14ac:dyDescent="0.3">
      <c r="A5" t="s">
        <v>82</v>
      </c>
      <c r="B5" t="s">
        <v>91</v>
      </c>
      <c r="C5" t="s">
        <v>86</v>
      </c>
      <c r="D5" t="s">
        <v>10</v>
      </c>
      <c r="E5" t="s">
        <v>10</v>
      </c>
      <c r="F5">
        <v>40</v>
      </c>
      <c r="G5">
        <v>1</v>
      </c>
      <c r="H5">
        <v>4</v>
      </c>
    </row>
    <row r="6" spans="1:8" x14ac:dyDescent="0.3">
      <c r="A6" t="s">
        <v>82</v>
      </c>
      <c r="B6" t="s">
        <v>91</v>
      </c>
      <c r="C6" t="s">
        <v>86</v>
      </c>
      <c r="D6" t="s">
        <v>10</v>
      </c>
      <c r="E6" t="s">
        <v>10</v>
      </c>
      <c r="F6">
        <v>160</v>
      </c>
      <c r="G6">
        <v>1</v>
      </c>
      <c r="H6">
        <v>5</v>
      </c>
    </row>
    <row r="7" spans="1:8" x14ac:dyDescent="0.3">
      <c r="A7" t="s">
        <v>82</v>
      </c>
      <c r="B7" t="s">
        <v>91</v>
      </c>
      <c r="C7" t="s">
        <v>86</v>
      </c>
      <c r="D7" t="s">
        <v>10</v>
      </c>
      <c r="E7" t="s">
        <v>10</v>
      </c>
      <c r="F7">
        <v>160</v>
      </c>
      <c r="G7">
        <v>1</v>
      </c>
      <c r="H7">
        <v>6</v>
      </c>
    </row>
    <row r="8" spans="1:8" x14ac:dyDescent="0.3">
      <c r="A8" t="s">
        <v>82</v>
      </c>
      <c r="B8" t="s">
        <v>91</v>
      </c>
      <c r="C8" t="s">
        <v>86</v>
      </c>
      <c r="D8" t="s">
        <v>10</v>
      </c>
      <c r="E8" t="s">
        <v>10</v>
      </c>
      <c r="F8">
        <v>160</v>
      </c>
      <c r="G8">
        <v>1</v>
      </c>
      <c r="H8">
        <v>7</v>
      </c>
    </row>
    <row r="9" spans="1:8" x14ac:dyDescent="0.3">
      <c r="A9" t="s">
        <v>82</v>
      </c>
      <c r="B9" t="s">
        <v>91</v>
      </c>
      <c r="C9" t="s">
        <v>86</v>
      </c>
      <c r="D9" t="s">
        <v>10</v>
      </c>
      <c r="E9" t="s">
        <v>10</v>
      </c>
      <c r="F9">
        <v>160</v>
      </c>
      <c r="G9">
        <v>1</v>
      </c>
      <c r="H9">
        <v>8</v>
      </c>
    </row>
    <row r="10" spans="1:8" x14ac:dyDescent="0.3">
      <c r="A10" t="s">
        <v>82</v>
      </c>
      <c r="B10" t="s">
        <v>91</v>
      </c>
      <c r="C10" t="s">
        <v>86</v>
      </c>
      <c r="D10" t="s">
        <v>10</v>
      </c>
      <c r="E10" t="s">
        <v>10</v>
      </c>
      <c r="F10">
        <v>160</v>
      </c>
      <c r="G10">
        <v>1</v>
      </c>
      <c r="H10">
        <v>9</v>
      </c>
    </row>
    <row r="11" spans="1:8" x14ac:dyDescent="0.3">
      <c r="A11" t="s">
        <v>82</v>
      </c>
      <c r="B11" t="s">
        <v>91</v>
      </c>
      <c r="C11" t="s">
        <v>86</v>
      </c>
      <c r="D11" t="s">
        <v>10</v>
      </c>
      <c r="E11" t="s">
        <v>10</v>
      </c>
      <c r="F11">
        <v>160</v>
      </c>
      <c r="G11">
        <v>1</v>
      </c>
      <c r="H11">
        <v>10</v>
      </c>
    </row>
    <row r="12" spans="1:8" x14ac:dyDescent="0.3">
      <c r="A12" t="s">
        <v>82</v>
      </c>
      <c r="B12" t="s">
        <v>91</v>
      </c>
      <c r="C12" t="s">
        <v>86</v>
      </c>
      <c r="D12" t="s">
        <v>11</v>
      </c>
      <c r="E12" t="s">
        <v>11</v>
      </c>
      <c r="F12">
        <v>424</v>
      </c>
      <c r="G12">
        <v>2</v>
      </c>
      <c r="H12">
        <v>1</v>
      </c>
    </row>
    <row r="13" spans="1:8" x14ac:dyDescent="0.3">
      <c r="A13" t="s">
        <v>82</v>
      </c>
      <c r="B13" t="s">
        <v>91</v>
      </c>
      <c r="C13" t="s">
        <v>86</v>
      </c>
      <c r="D13" t="s">
        <v>11</v>
      </c>
      <c r="E13" t="s">
        <v>11</v>
      </c>
      <c r="F13">
        <v>522</v>
      </c>
      <c r="G13">
        <v>2</v>
      </c>
      <c r="H13">
        <v>2</v>
      </c>
    </row>
    <row r="14" spans="1:8" x14ac:dyDescent="0.3">
      <c r="A14" t="s">
        <v>82</v>
      </c>
      <c r="B14" t="s">
        <v>91</v>
      </c>
      <c r="C14" t="s">
        <v>86</v>
      </c>
      <c r="D14" t="s">
        <v>11</v>
      </c>
      <c r="E14" t="s">
        <v>11</v>
      </c>
      <c r="F14">
        <v>747</v>
      </c>
      <c r="G14">
        <v>2</v>
      </c>
      <c r="H14">
        <v>3</v>
      </c>
    </row>
    <row r="15" spans="1:8" x14ac:dyDescent="0.3">
      <c r="A15" t="s">
        <v>82</v>
      </c>
      <c r="B15" t="s">
        <v>91</v>
      </c>
      <c r="C15" t="s">
        <v>86</v>
      </c>
      <c r="D15" t="s">
        <v>11</v>
      </c>
      <c r="E15" t="s">
        <v>11</v>
      </c>
      <c r="F15">
        <v>915</v>
      </c>
      <c r="G15">
        <v>2</v>
      </c>
      <c r="H15">
        <v>4</v>
      </c>
    </row>
    <row r="16" spans="1:8" x14ac:dyDescent="0.3">
      <c r="A16" t="s">
        <v>82</v>
      </c>
      <c r="B16" t="s">
        <v>91</v>
      </c>
      <c r="C16" t="s">
        <v>86</v>
      </c>
      <c r="D16" t="s">
        <v>11</v>
      </c>
      <c r="E16" t="s">
        <v>11</v>
      </c>
      <c r="F16">
        <v>911</v>
      </c>
      <c r="G16">
        <v>2</v>
      </c>
      <c r="H16">
        <v>5</v>
      </c>
    </row>
    <row r="17" spans="1:8" x14ac:dyDescent="0.3">
      <c r="A17" t="s">
        <v>82</v>
      </c>
      <c r="B17" t="s">
        <v>91</v>
      </c>
      <c r="C17" t="s">
        <v>86</v>
      </c>
      <c r="D17" t="s">
        <v>11</v>
      </c>
      <c r="E17" t="s">
        <v>11</v>
      </c>
      <c r="F17">
        <v>1154</v>
      </c>
      <c r="G17">
        <v>2</v>
      </c>
      <c r="H17">
        <v>6</v>
      </c>
    </row>
    <row r="18" spans="1:8" x14ac:dyDescent="0.3">
      <c r="A18" t="s">
        <v>82</v>
      </c>
      <c r="B18" t="s">
        <v>91</v>
      </c>
      <c r="C18" t="s">
        <v>86</v>
      </c>
      <c r="D18" t="s">
        <v>11</v>
      </c>
      <c r="E18" t="s">
        <v>11</v>
      </c>
      <c r="F18">
        <v>1296</v>
      </c>
      <c r="G18">
        <v>2</v>
      </c>
      <c r="H18">
        <v>7</v>
      </c>
    </row>
    <row r="19" spans="1:8" x14ac:dyDescent="0.3">
      <c r="A19" t="s">
        <v>82</v>
      </c>
      <c r="B19" t="s">
        <v>91</v>
      </c>
      <c r="C19" t="s">
        <v>86</v>
      </c>
      <c r="D19" t="s">
        <v>11</v>
      </c>
      <c r="E19" t="s">
        <v>11</v>
      </c>
      <c r="F19">
        <v>1710</v>
      </c>
      <c r="G19">
        <v>2</v>
      </c>
      <c r="H19">
        <v>8</v>
      </c>
    </row>
    <row r="20" spans="1:8" x14ac:dyDescent="0.3">
      <c r="A20" t="s">
        <v>82</v>
      </c>
      <c r="B20" t="s">
        <v>91</v>
      </c>
      <c r="C20" t="s">
        <v>86</v>
      </c>
      <c r="D20" t="s">
        <v>11</v>
      </c>
      <c r="E20" t="s">
        <v>11</v>
      </c>
      <c r="F20">
        <v>2318</v>
      </c>
      <c r="G20">
        <v>2</v>
      </c>
      <c r="H20">
        <v>9</v>
      </c>
    </row>
    <row r="21" spans="1:8" x14ac:dyDescent="0.3">
      <c r="A21" t="s">
        <v>82</v>
      </c>
      <c r="B21" t="s">
        <v>91</v>
      </c>
      <c r="C21" t="s">
        <v>86</v>
      </c>
      <c r="D21" t="s">
        <v>11</v>
      </c>
      <c r="E21" t="s">
        <v>11</v>
      </c>
      <c r="F21">
        <v>3070</v>
      </c>
      <c r="G21">
        <v>2</v>
      </c>
      <c r="H21">
        <v>10</v>
      </c>
    </row>
    <row r="22" spans="1:8" x14ac:dyDescent="0.3">
      <c r="A22" t="s">
        <v>82</v>
      </c>
      <c r="B22" t="s">
        <v>91</v>
      </c>
      <c r="C22" t="s">
        <v>87</v>
      </c>
      <c r="D22" t="s">
        <v>12</v>
      </c>
      <c r="E22" t="s">
        <v>12</v>
      </c>
      <c r="F22">
        <v>0</v>
      </c>
      <c r="G22">
        <v>3</v>
      </c>
      <c r="H22">
        <v>1</v>
      </c>
    </row>
    <row r="23" spans="1:8" x14ac:dyDescent="0.3">
      <c r="A23" t="s">
        <v>82</v>
      </c>
      <c r="B23" t="s">
        <v>91</v>
      </c>
      <c r="C23" t="s">
        <v>87</v>
      </c>
      <c r="D23" t="s">
        <v>12</v>
      </c>
      <c r="E23" t="s">
        <v>12</v>
      </c>
      <c r="F23">
        <v>0</v>
      </c>
      <c r="G23">
        <v>3</v>
      </c>
      <c r="H23">
        <v>2</v>
      </c>
    </row>
    <row r="24" spans="1:8" x14ac:dyDescent="0.3">
      <c r="A24" t="s">
        <v>82</v>
      </c>
      <c r="B24" t="s">
        <v>91</v>
      </c>
      <c r="C24" t="s">
        <v>87</v>
      </c>
      <c r="D24" t="s">
        <v>12</v>
      </c>
      <c r="E24" t="s">
        <v>12</v>
      </c>
      <c r="F24">
        <v>0</v>
      </c>
      <c r="G24">
        <v>3</v>
      </c>
      <c r="H24">
        <v>3</v>
      </c>
    </row>
    <row r="25" spans="1:8" x14ac:dyDescent="0.3">
      <c r="A25" t="s">
        <v>82</v>
      </c>
      <c r="B25" t="s">
        <v>91</v>
      </c>
      <c r="C25" t="s">
        <v>87</v>
      </c>
      <c r="D25" t="s">
        <v>12</v>
      </c>
      <c r="E25" t="s">
        <v>12</v>
      </c>
      <c r="F25">
        <v>0</v>
      </c>
      <c r="G25">
        <v>3</v>
      </c>
      <c r="H25">
        <v>4</v>
      </c>
    </row>
    <row r="26" spans="1:8" x14ac:dyDescent="0.3">
      <c r="A26" t="s">
        <v>82</v>
      </c>
      <c r="B26" t="s">
        <v>91</v>
      </c>
      <c r="C26" t="s">
        <v>87</v>
      </c>
      <c r="D26" t="s">
        <v>12</v>
      </c>
      <c r="E26" t="s">
        <v>12</v>
      </c>
      <c r="F26">
        <v>0</v>
      </c>
      <c r="G26">
        <v>3</v>
      </c>
      <c r="H26">
        <v>5</v>
      </c>
    </row>
    <row r="27" spans="1:8" x14ac:dyDescent="0.3">
      <c r="A27" t="s">
        <v>82</v>
      </c>
      <c r="B27" t="s">
        <v>91</v>
      </c>
      <c r="C27" t="s">
        <v>87</v>
      </c>
      <c r="D27" t="s">
        <v>12</v>
      </c>
      <c r="E27" t="s">
        <v>12</v>
      </c>
      <c r="F27">
        <v>0</v>
      </c>
      <c r="G27">
        <v>3</v>
      </c>
      <c r="H27">
        <v>6</v>
      </c>
    </row>
    <row r="28" spans="1:8" x14ac:dyDescent="0.3">
      <c r="A28" t="s">
        <v>82</v>
      </c>
      <c r="B28" t="s">
        <v>91</v>
      </c>
      <c r="C28" t="s">
        <v>87</v>
      </c>
      <c r="D28" t="s">
        <v>12</v>
      </c>
      <c r="E28" t="s">
        <v>12</v>
      </c>
      <c r="F28">
        <v>79</v>
      </c>
      <c r="G28">
        <v>3</v>
      </c>
      <c r="H28">
        <v>7</v>
      </c>
    </row>
    <row r="29" spans="1:8" x14ac:dyDescent="0.3">
      <c r="A29" t="s">
        <v>82</v>
      </c>
      <c r="B29" t="s">
        <v>91</v>
      </c>
      <c r="C29" t="s">
        <v>87</v>
      </c>
      <c r="D29" t="s">
        <v>12</v>
      </c>
      <c r="E29" t="s">
        <v>12</v>
      </c>
      <c r="F29">
        <v>105</v>
      </c>
      <c r="G29">
        <v>3</v>
      </c>
      <c r="H29">
        <v>8</v>
      </c>
    </row>
    <row r="30" spans="1:8" x14ac:dyDescent="0.3">
      <c r="A30" t="s">
        <v>82</v>
      </c>
      <c r="B30" t="s">
        <v>91</v>
      </c>
      <c r="C30" t="s">
        <v>87</v>
      </c>
      <c r="D30" t="s">
        <v>12</v>
      </c>
      <c r="E30" t="s">
        <v>12</v>
      </c>
      <c r="F30">
        <v>84</v>
      </c>
      <c r="G30">
        <v>3</v>
      </c>
      <c r="H30">
        <v>9</v>
      </c>
    </row>
    <row r="31" spans="1:8" x14ac:dyDescent="0.3">
      <c r="A31" t="s">
        <v>82</v>
      </c>
      <c r="B31" t="s">
        <v>91</v>
      </c>
      <c r="C31" t="s">
        <v>87</v>
      </c>
      <c r="D31" t="s">
        <v>12</v>
      </c>
      <c r="E31" t="s">
        <v>12</v>
      </c>
      <c r="F31">
        <v>60</v>
      </c>
      <c r="G31">
        <v>3</v>
      </c>
      <c r="H31">
        <v>10</v>
      </c>
    </row>
    <row r="32" spans="1:8" x14ac:dyDescent="0.3">
      <c r="A32" t="s">
        <v>82</v>
      </c>
      <c r="B32" t="s">
        <v>91</v>
      </c>
      <c r="C32" t="s">
        <v>87</v>
      </c>
      <c r="D32" t="s">
        <v>12</v>
      </c>
      <c r="E32" t="s">
        <v>13</v>
      </c>
      <c r="F32">
        <v>0</v>
      </c>
      <c r="G32">
        <v>4</v>
      </c>
      <c r="H32">
        <v>1</v>
      </c>
    </row>
    <row r="33" spans="1:8" x14ac:dyDescent="0.3">
      <c r="A33" t="s">
        <v>82</v>
      </c>
      <c r="B33" t="s">
        <v>91</v>
      </c>
      <c r="C33" t="s">
        <v>87</v>
      </c>
      <c r="D33" t="s">
        <v>12</v>
      </c>
      <c r="E33" t="s">
        <v>13</v>
      </c>
      <c r="F33">
        <v>0</v>
      </c>
      <c r="G33">
        <v>4</v>
      </c>
      <c r="H33">
        <v>2</v>
      </c>
    </row>
    <row r="34" spans="1:8" x14ac:dyDescent="0.3">
      <c r="A34" t="s">
        <v>82</v>
      </c>
      <c r="B34" t="s">
        <v>91</v>
      </c>
      <c r="C34" t="s">
        <v>87</v>
      </c>
      <c r="D34" t="s">
        <v>12</v>
      </c>
      <c r="E34" t="s">
        <v>13</v>
      </c>
      <c r="F34">
        <v>0</v>
      </c>
      <c r="G34">
        <v>4</v>
      </c>
      <c r="H34">
        <v>3</v>
      </c>
    </row>
    <row r="35" spans="1:8" x14ac:dyDescent="0.3">
      <c r="A35" t="s">
        <v>82</v>
      </c>
      <c r="B35" t="s">
        <v>91</v>
      </c>
      <c r="C35" t="s">
        <v>87</v>
      </c>
      <c r="D35" t="s">
        <v>12</v>
      </c>
      <c r="E35" t="s">
        <v>13</v>
      </c>
      <c r="F35">
        <v>0</v>
      </c>
      <c r="G35">
        <v>4</v>
      </c>
      <c r="H35">
        <v>4</v>
      </c>
    </row>
    <row r="36" spans="1:8" x14ac:dyDescent="0.3">
      <c r="A36" t="s">
        <v>82</v>
      </c>
      <c r="B36" t="s">
        <v>91</v>
      </c>
      <c r="C36" t="s">
        <v>87</v>
      </c>
      <c r="D36" t="s">
        <v>12</v>
      </c>
      <c r="E36" t="s">
        <v>13</v>
      </c>
      <c r="F36">
        <v>0</v>
      </c>
      <c r="G36">
        <v>4</v>
      </c>
      <c r="H36">
        <v>5</v>
      </c>
    </row>
    <row r="37" spans="1:8" x14ac:dyDescent="0.3">
      <c r="A37" t="s">
        <v>82</v>
      </c>
      <c r="B37" t="s">
        <v>91</v>
      </c>
      <c r="C37" t="s">
        <v>87</v>
      </c>
      <c r="D37" t="s">
        <v>12</v>
      </c>
      <c r="E37" t="s">
        <v>13</v>
      </c>
      <c r="F37">
        <v>0</v>
      </c>
      <c r="G37">
        <v>4</v>
      </c>
      <c r="H37">
        <v>6</v>
      </c>
    </row>
    <row r="38" spans="1:8" x14ac:dyDescent="0.3">
      <c r="A38" t="s">
        <v>82</v>
      </c>
      <c r="B38" t="s">
        <v>91</v>
      </c>
      <c r="C38" t="s">
        <v>87</v>
      </c>
      <c r="D38" t="s">
        <v>12</v>
      </c>
      <c r="E38" t="s">
        <v>13</v>
      </c>
      <c r="F38">
        <v>79</v>
      </c>
      <c r="G38">
        <v>4</v>
      </c>
      <c r="H38">
        <v>7</v>
      </c>
    </row>
    <row r="39" spans="1:8" x14ac:dyDescent="0.3">
      <c r="A39" t="s">
        <v>82</v>
      </c>
      <c r="B39" t="s">
        <v>91</v>
      </c>
      <c r="C39" t="s">
        <v>87</v>
      </c>
      <c r="D39" t="s">
        <v>12</v>
      </c>
      <c r="E39" t="s">
        <v>13</v>
      </c>
      <c r="F39">
        <v>105</v>
      </c>
      <c r="G39">
        <v>4</v>
      </c>
      <c r="H39">
        <v>8</v>
      </c>
    </row>
    <row r="40" spans="1:8" x14ac:dyDescent="0.3">
      <c r="A40" t="s">
        <v>82</v>
      </c>
      <c r="B40" t="s">
        <v>91</v>
      </c>
      <c r="C40" t="s">
        <v>87</v>
      </c>
      <c r="D40" t="s">
        <v>12</v>
      </c>
      <c r="E40" t="s">
        <v>13</v>
      </c>
      <c r="F40">
        <v>84</v>
      </c>
      <c r="G40">
        <v>4</v>
      </c>
      <c r="H40">
        <v>9</v>
      </c>
    </row>
    <row r="41" spans="1:8" x14ac:dyDescent="0.3">
      <c r="A41" t="s">
        <v>82</v>
      </c>
      <c r="B41" t="s">
        <v>91</v>
      </c>
      <c r="C41" t="s">
        <v>87</v>
      </c>
      <c r="D41" t="s">
        <v>12</v>
      </c>
      <c r="E41" t="s">
        <v>13</v>
      </c>
      <c r="F41">
        <v>60</v>
      </c>
      <c r="G41">
        <v>4</v>
      </c>
      <c r="H41">
        <v>10</v>
      </c>
    </row>
    <row r="42" spans="1:8" x14ac:dyDescent="0.3">
      <c r="A42" t="s">
        <v>82</v>
      </c>
      <c r="B42" t="s">
        <v>91</v>
      </c>
      <c r="C42" t="s">
        <v>87</v>
      </c>
      <c r="D42" t="s">
        <v>12</v>
      </c>
      <c r="E42" t="s">
        <v>14</v>
      </c>
      <c r="F42">
        <v>0</v>
      </c>
      <c r="G42">
        <v>5</v>
      </c>
      <c r="H42">
        <v>1</v>
      </c>
    </row>
    <row r="43" spans="1:8" x14ac:dyDescent="0.3">
      <c r="A43" t="s">
        <v>82</v>
      </c>
      <c r="B43" t="s">
        <v>91</v>
      </c>
      <c r="C43" t="s">
        <v>87</v>
      </c>
      <c r="D43" t="s">
        <v>12</v>
      </c>
      <c r="E43" t="s">
        <v>14</v>
      </c>
      <c r="F43">
        <v>0</v>
      </c>
      <c r="G43">
        <v>5</v>
      </c>
      <c r="H43">
        <v>2</v>
      </c>
    </row>
    <row r="44" spans="1:8" x14ac:dyDescent="0.3">
      <c r="A44" t="s">
        <v>82</v>
      </c>
      <c r="B44" t="s">
        <v>91</v>
      </c>
      <c r="C44" t="s">
        <v>87</v>
      </c>
      <c r="D44" t="s">
        <v>12</v>
      </c>
      <c r="E44" t="s">
        <v>14</v>
      </c>
      <c r="F44">
        <v>0</v>
      </c>
      <c r="G44">
        <v>5</v>
      </c>
      <c r="H44">
        <v>3</v>
      </c>
    </row>
    <row r="45" spans="1:8" x14ac:dyDescent="0.3">
      <c r="A45" t="s">
        <v>82</v>
      </c>
      <c r="B45" t="s">
        <v>91</v>
      </c>
      <c r="C45" t="s">
        <v>87</v>
      </c>
      <c r="D45" t="s">
        <v>12</v>
      </c>
      <c r="E45" t="s">
        <v>14</v>
      </c>
      <c r="F45">
        <v>0</v>
      </c>
      <c r="G45">
        <v>5</v>
      </c>
      <c r="H45">
        <v>4</v>
      </c>
    </row>
    <row r="46" spans="1:8" x14ac:dyDescent="0.3">
      <c r="A46" t="s">
        <v>82</v>
      </c>
      <c r="B46" t="s">
        <v>91</v>
      </c>
      <c r="C46" t="s">
        <v>87</v>
      </c>
      <c r="D46" t="s">
        <v>12</v>
      </c>
      <c r="E46" t="s">
        <v>14</v>
      </c>
      <c r="F46">
        <v>0</v>
      </c>
      <c r="G46">
        <v>5</v>
      </c>
      <c r="H46">
        <v>5</v>
      </c>
    </row>
    <row r="47" spans="1:8" x14ac:dyDescent="0.3">
      <c r="A47" t="s">
        <v>82</v>
      </c>
      <c r="B47" t="s">
        <v>91</v>
      </c>
      <c r="C47" t="s">
        <v>87</v>
      </c>
      <c r="D47" t="s">
        <v>12</v>
      </c>
      <c r="E47" t="s">
        <v>14</v>
      </c>
      <c r="F47">
        <v>0</v>
      </c>
      <c r="G47">
        <v>5</v>
      </c>
      <c r="H47">
        <v>6</v>
      </c>
    </row>
    <row r="48" spans="1:8" x14ac:dyDescent="0.3">
      <c r="A48" t="s">
        <v>82</v>
      </c>
      <c r="B48" t="s">
        <v>91</v>
      </c>
      <c r="C48" t="s">
        <v>87</v>
      </c>
      <c r="D48" t="s">
        <v>12</v>
      </c>
      <c r="E48" t="s">
        <v>14</v>
      </c>
      <c r="F48">
        <v>0</v>
      </c>
      <c r="G48">
        <v>5</v>
      </c>
      <c r="H48">
        <v>7</v>
      </c>
    </row>
    <row r="49" spans="1:8" x14ac:dyDescent="0.3">
      <c r="A49" t="s">
        <v>82</v>
      </c>
      <c r="B49" t="s">
        <v>91</v>
      </c>
      <c r="C49" t="s">
        <v>87</v>
      </c>
      <c r="D49" t="s">
        <v>12</v>
      </c>
      <c r="E49" t="s">
        <v>14</v>
      </c>
      <c r="F49">
        <v>0</v>
      </c>
      <c r="G49">
        <v>5</v>
      </c>
      <c r="H49">
        <v>8</v>
      </c>
    </row>
    <row r="50" spans="1:8" x14ac:dyDescent="0.3">
      <c r="A50" t="s">
        <v>82</v>
      </c>
      <c r="B50" t="s">
        <v>91</v>
      </c>
      <c r="C50" t="s">
        <v>87</v>
      </c>
      <c r="D50" t="s">
        <v>12</v>
      </c>
      <c r="E50" t="s">
        <v>14</v>
      </c>
      <c r="F50">
        <v>0</v>
      </c>
      <c r="G50">
        <v>5</v>
      </c>
      <c r="H50">
        <v>9</v>
      </c>
    </row>
    <row r="51" spans="1:8" x14ac:dyDescent="0.3">
      <c r="A51" t="s">
        <v>82</v>
      </c>
      <c r="B51" t="s">
        <v>91</v>
      </c>
      <c r="C51" t="s">
        <v>87</v>
      </c>
      <c r="D51" t="s">
        <v>12</v>
      </c>
      <c r="E51" t="s">
        <v>14</v>
      </c>
      <c r="F51">
        <v>0</v>
      </c>
      <c r="G51">
        <v>5</v>
      </c>
      <c r="H51">
        <v>10</v>
      </c>
    </row>
    <row r="52" spans="1:8" x14ac:dyDescent="0.3">
      <c r="A52" t="s">
        <v>82</v>
      </c>
      <c r="B52" t="s">
        <v>91</v>
      </c>
      <c r="C52" t="s">
        <v>88</v>
      </c>
      <c r="D52" t="s">
        <v>15</v>
      </c>
      <c r="E52" t="s">
        <v>15</v>
      </c>
      <c r="F52">
        <v>718</v>
      </c>
      <c r="G52">
        <v>6</v>
      </c>
      <c r="H52">
        <v>1</v>
      </c>
    </row>
    <row r="53" spans="1:8" x14ac:dyDescent="0.3">
      <c r="A53" t="s">
        <v>82</v>
      </c>
      <c r="B53" t="s">
        <v>91</v>
      </c>
      <c r="C53" t="s">
        <v>88</v>
      </c>
      <c r="D53" t="s">
        <v>15</v>
      </c>
      <c r="E53" t="s">
        <v>15</v>
      </c>
      <c r="F53">
        <v>895</v>
      </c>
      <c r="G53">
        <v>6</v>
      </c>
      <c r="H53">
        <v>2</v>
      </c>
    </row>
    <row r="54" spans="1:8" x14ac:dyDescent="0.3">
      <c r="A54" t="s">
        <v>82</v>
      </c>
      <c r="B54" t="s">
        <v>91</v>
      </c>
      <c r="C54" t="s">
        <v>88</v>
      </c>
      <c r="D54" t="s">
        <v>15</v>
      </c>
      <c r="E54" t="s">
        <v>15</v>
      </c>
      <c r="F54">
        <v>1040</v>
      </c>
      <c r="G54">
        <v>6</v>
      </c>
      <c r="H54">
        <v>3</v>
      </c>
    </row>
    <row r="55" spans="1:8" x14ac:dyDescent="0.3">
      <c r="A55" t="s">
        <v>82</v>
      </c>
      <c r="B55" t="s">
        <v>91</v>
      </c>
      <c r="C55" t="s">
        <v>88</v>
      </c>
      <c r="D55" t="s">
        <v>15</v>
      </c>
      <c r="E55" t="s">
        <v>15</v>
      </c>
      <c r="F55">
        <v>1365</v>
      </c>
      <c r="G55">
        <v>6</v>
      </c>
      <c r="H55">
        <v>4</v>
      </c>
    </row>
    <row r="56" spans="1:8" x14ac:dyDescent="0.3">
      <c r="A56" t="s">
        <v>82</v>
      </c>
      <c r="B56" t="s">
        <v>91</v>
      </c>
      <c r="C56" t="s">
        <v>88</v>
      </c>
      <c r="D56" t="s">
        <v>15</v>
      </c>
      <c r="E56" t="s">
        <v>15</v>
      </c>
      <c r="F56">
        <v>1523</v>
      </c>
      <c r="G56">
        <v>6</v>
      </c>
      <c r="H56">
        <v>5</v>
      </c>
    </row>
    <row r="57" spans="1:8" x14ac:dyDescent="0.3">
      <c r="A57" t="s">
        <v>82</v>
      </c>
      <c r="B57" t="s">
        <v>91</v>
      </c>
      <c r="C57" t="s">
        <v>88</v>
      </c>
      <c r="D57" t="s">
        <v>15</v>
      </c>
      <c r="E57" t="s">
        <v>15</v>
      </c>
      <c r="F57">
        <v>1928</v>
      </c>
      <c r="G57">
        <v>6</v>
      </c>
      <c r="H57">
        <v>6</v>
      </c>
    </row>
    <row r="58" spans="1:8" x14ac:dyDescent="0.3">
      <c r="A58" t="s">
        <v>82</v>
      </c>
      <c r="B58" t="s">
        <v>91</v>
      </c>
      <c r="C58" t="s">
        <v>88</v>
      </c>
      <c r="D58" t="s">
        <v>15</v>
      </c>
      <c r="E58" t="s">
        <v>15</v>
      </c>
      <c r="F58">
        <v>1618</v>
      </c>
      <c r="G58">
        <v>6</v>
      </c>
      <c r="H58">
        <v>7</v>
      </c>
    </row>
    <row r="59" spans="1:8" x14ac:dyDescent="0.3">
      <c r="A59" t="s">
        <v>82</v>
      </c>
      <c r="B59" t="s">
        <v>91</v>
      </c>
      <c r="C59" t="s">
        <v>88</v>
      </c>
      <c r="D59" t="s">
        <v>15</v>
      </c>
      <c r="E59" t="s">
        <v>15</v>
      </c>
      <c r="F59">
        <v>1909</v>
      </c>
      <c r="G59">
        <v>6</v>
      </c>
      <c r="H59">
        <v>8</v>
      </c>
    </row>
    <row r="60" spans="1:8" x14ac:dyDescent="0.3">
      <c r="A60" t="s">
        <v>82</v>
      </c>
      <c r="B60" t="s">
        <v>91</v>
      </c>
      <c r="C60" t="s">
        <v>88</v>
      </c>
      <c r="D60" t="s">
        <v>15</v>
      </c>
      <c r="E60" t="s">
        <v>15</v>
      </c>
      <c r="F60">
        <v>2526</v>
      </c>
      <c r="G60">
        <v>6</v>
      </c>
      <c r="H60">
        <v>9</v>
      </c>
    </row>
    <row r="61" spans="1:8" x14ac:dyDescent="0.3">
      <c r="A61" t="s">
        <v>82</v>
      </c>
      <c r="B61" t="s">
        <v>91</v>
      </c>
      <c r="C61" t="s">
        <v>88</v>
      </c>
      <c r="D61" t="s">
        <v>15</v>
      </c>
      <c r="E61" t="s">
        <v>15</v>
      </c>
      <c r="F61">
        <v>2801</v>
      </c>
      <c r="G61">
        <v>6</v>
      </c>
      <c r="H61">
        <v>10</v>
      </c>
    </row>
    <row r="62" spans="1:8" x14ac:dyDescent="0.3">
      <c r="A62" t="s">
        <v>82</v>
      </c>
      <c r="B62" t="s">
        <v>91</v>
      </c>
      <c r="C62" t="s">
        <v>88</v>
      </c>
      <c r="D62" t="s">
        <v>15</v>
      </c>
      <c r="E62" t="s">
        <v>16</v>
      </c>
      <c r="F62">
        <v>40</v>
      </c>
      <c r="G62">
        <v>7</v>
      </c>
      <c r="H62">
        <v>1</v>
      </c>
    </row>
    <row r="63" spans="1:8" x14ac:dyDescent="0.3">
      <c r="A63" t="s">
        <v>82</v>
      </c>
      <c r="B63" t="s">
        <v>91</v>
      </c>
      <c r="C63" t="s">
        <v>88</v>
      </c>
      <c r="D63" t="s">
        <v>15</v>
      </c>
      <c r="E63" t="s">
        <v>16</v>
      </c>
      <c r="F63">
        <v>51</v>
      </c>
      <c r="G63">
        <v>7</v>
      </c>
      <c r="H63">
        <v>2</v>
      </c>
    </row>
    <row r="64" spans="1:8" x14ac:dyDescent="0.3">
      <c r="A64" t="s">
        <v>82</v>
      </c>
      <c r="B64" t="s">
        <v>91</v>
      </c>
      <c r="C64" t="s">
        <v>88</v>
      </c>
      <c r="D64" t="s">
        <v>15</v>
      </c>
      <c r="E64" t="s">
        <v>16</v>
      </c>
      <c r="F64">
        <v>138</v>
      </c>
      <c r="G64">
        <v>7</v>
      </c>
      <c r="H64">
        <v>3</v>
      </c>
    </row>
    <row r="65" spans="1:8" x14ac:dyDescent="0.3">
      <c r="A65" t="s">
        <v>82</v>
      </c>
      <c r="B65" t="s">
        <v>91</v>
      </c>
      <c r="C65" t="s">
        <v>88</v>
      </c>
      <c r="D65" t="s">
        <v>15</v>
      </c>
      <c r="E65" t="s">
        <v>16</v>
      </c>
      <c r="F65">
        <v>151</v>
      </c>
      <c r="G65">
        <v>7</v>
      </c>
      <c r="H65">
        <v>4</v>
      </c>
    </row>
    <row r="66" spans="1:8" x14ac:dyDescent="0.3">
      <c r="A66" t="s">
        <v>82</v>
      </c>
      <c r="B66" t="s">
        <v>91</v>
      </c>
      <c r="C66" t="s">
        <v>88</v>
      </c>
      <c r="D66" t="s">
        <v>15</v>
      </c>
      <c r="E66" t="s">
        <v>16</v>
      </c>
      <c r="F66">
        <v>193</v>
      </c>
      <c r="G66">
        <v>7</v>
      </c>
      <c r="H66">
        <v>5</v>
      </c>
    </row>
    <row r="67" spans="1:8" x14ac:dyDescent="0.3">
      <c r="A67" t="s">
        <v>82</v>
      </c>
      <c r="B67" t="s">
        <v>91</v>
      </c>
      <c r="C67" t="s">
        <v>88</v>
      </c>
      <c r="D67" t="s">
        <v>15</v>
      </c>
      <c r="E67" t="s">
        <v>16</v>
      </c>
      <c r="F67">
        <v>170</v>
      </c>
      <c r="G67">
        <v>7</v>
      </c>
      <c r="H67">
        <v>6</v>
      </c>
    </row>
    <row r="68" spans="1:8" x14ac:dyDescent="0.3">
      <c r="A68" t="s">
        <v>82</v>
      </c>
      <c r="B68" t="s">
        <v>91</v>
      </c>
      <c r="C68" t="s">
        <v>88</v>
      </c>
      <c r="D68" t="s">
        <v>15</v>
      </c>
      <c r="E68" t="s">
        <v>16</v>
      </c>
      <c r="F68">
        <v>582</v>
      </c>
      <c r="G68">
        <v>7</v>
      </c>
      <c r="H68">
        <v>7</v>
      </c>
    </row>
    <row r="69" spans="1:8" x14ac:dyDescent="0.3">
      <c r="A69" t="s">
        <v>82</v>
      </c>
      <c r="B69" t="s">
        <v>91</v>
      </c>
      <c r="C69" t="s">
        <v>88</v>
      </c>
      <c r="D69" t="s">
        <v>15</v>
      </c>
      <c r="E69" t="s">
        <v>16</v>
      </c>
      <c r="F69">
        <v>691</v>
      </c>
      <c r="G69">
        <v>7</v>
      </c>
      <c r="H69">
        <v>8</v>
      </c>
    </row>
    <row r="70" spans="1:8" x14ac:dyDescent="0.3">
      <c r="A70" t="s">
        <v>82</v>
      </c>
      <c r="B70" t="s">
        <v>91</v>
      </c>
      <c r="C70" t="s">
        <v>88</v>
      </c>
      <c r="D70" t="s">
        <v>15</v>
      </c>
      <c r="E70" t="s">
        <v>16</v>
      </c>
      <c r="F70">
        <v>852</v>
      </c>
      <c r="G70">
        <v>7</v>
      </c>
      <c r="H70">
        <v>9</v>
      </c>
    </row>
    <row r="71" spans="1:8" x14ac:dyDescent="0.3">
      <c r="A71" t="s">
        <v>82</v>
      </c>
      <c r="B71" t="s">
        <v>91</v>
      </c>
      <c r="C71" t="s">
        <v>88</v>
      </c>
      <c r="D71" t="s">
        <v>15</v>
      </c>
      <c r="E71" t="s">
        <v>16</v>
      </c>
      <c r="F71">
        <v>997</v>
      </c>
      <c r="G71">
        <v>7</v>
      </c>
      <c r="H71">
        <v>10</v>
      </c>
    </row>
    <row r="72" spans="1:8" x14ac:dyDescent="0.3">
      <c r="A72" t="s">
        <v>82</v>
      </c>
      <c r="B72" t="s">
        <v>91</v>
      </c>
      <c r="C72" t="s">
        <v>88</v>
      </c>
      <c r="D72" t="s">
        <v>15</v>
      </c>
      <c r="E72" t="s">
        <v>17</v>
      </c>
      <c r="F72">
        <v>36</v>
      </c>
      <c r="G72">
        <v>8</v>
      </c>
      <c r="H72">
        <v>1</v>
      </c>
    </row>
    <row r="73" spans="1:8" x14ac:dyDescent="0.3">
      <c r="A73" t="s">
        <v>82</v>
      </c>
      <c r="B73" t="s">
        <v>91</v>
      </c>
      <c r="C73" t="s">
        <v>88</v>
      </c>
      <c r="D73" t="s">
        <v>15</v>
      </c>
      <c r="E73" t="s">
        <v>17</v>
      </c>
      <c r="F73">
        <v>59</v>
      </c>
      <c r="G73">
        <v>8</v>
      </c>
      <c r="H73">
        <v>2</v>
      </c>
    </row>
    <row r="74" spans="1:8" x14ac:dyDescent="0.3">
      <c r="A74" t="s">
        <v>82</v>
      </c>
      <c r="B74" t="s">
        <v>91</v>
      </c>
      <c r="C74" t="s">
        <v>88</v>
      </c>
      <c r="D74" t="s">
        <v>15</v>
      </c>
      <c r="E74" t="s">
        <v>17</v>
      </c>
      <c r="F74">
        <v>37</v>
      </c>
      <c r="G74">
        <v>8</v>
      </c>
      <c r="H74">
        <v>3</v>
      </c>
    </row>
    <row r="75" spans="1:8" x14ac:dyDescent="0.3">
      <c r="A75" t="s">
        <v>82</v>
      </c>
      <c r="B75" t="s">
        <v>91</v>
      </c>
      <c r="C75" t="s">
        <v>88</v>
      </c>
      <c r="D75" t="s">
        <v>15</v>
      </c>
      <c r="E75" t="s">
        <v>17</v>
      </c>
      <c r="F75">
        <v>49</v>
      </c>
      <c r="G75">
        <v>8</v>
      </c>
      <c r="H75">
        <v>4</v>
      </c>
    </row>
    <row r="76" spans="1:8" x14ac:dyDescent="0.3">
      <c r="A76" t="s">
        <v>82</v>
      </c>
      <c r="B76" t="s">
        <v>91</v>
      </c>
      <c r="C76" t="s">
        <v>88</v>
      </c>
      <c r="D76" t="s">
        <v>15</v>
      </c>
      <c r="E76" t="s">
        <v>17</v>
      </c>
      <c r="F76">
        <v>0</v>
      </c>
      <c r="G76">
        <v>8</v>
      </c>
      <c r="H76">
        <v>5</v>
      </c>
    </row>
    <row r="77" spans="1:8" x14ac:dyDescent="0.3">
      <c r="A77" t="s">
        <v>82</v>
      </c>
      <c r="B77" t="s">
        <v>91</v>
      </c>
      <c r="C77" t="s">
        <v>88</v>
      </c>
      <c r="D77" t="s">
        <v>15</v>
      </c>
      <c r="E77" t="s">
        <v>17</v>
      </c>
      <c r="F77">
        <v>0</v>
      </c>
      <c r="G77">
        <v>8</v>
      </c>
      <c r="H77">
        <v>6</v>
      </c>
    </row>
    <row r="78" spans="1:8" x14ac:dyDescent="0.3">
      <c r="A78" t="s">
        <v>82</v>
      </c>
      <c r="B78" t="s">
        <v>91</v>
      </c>
      <c r="C78" t="s">
        <v>88</v>
      </c>
      <c r="D78" t="s">
        <v>15</v>
      </c>
      <c r="E78" t="s">
        <v>17</v>
      </c>
      <c r="F78">
        <v>0</v>
      </c>
      <c r="G78">
        <v>8</v>
      </c>
      <c r="H78">
        <v>7</v>
      </c>
    </row>
    <row r="79" spans="1:8" x14ac:dyDescent="0.3">
      <c r="A79" t="s">
        <v>82</v>
      </c>
      <c r="B79" t="s">
        <v>91</v>
      </c>
      <c r="C79" t="s">
        <v>88</v>
      </c>
      <c r="D79" t="s">
        <v>15</v>
      </c>
      <c r="E79" t="s">
        <v>17</v>
      </c>
      <c r="F79">
        <v>0</v>
      </c>
      <c r="G79">
        <v>8</v>
      </c>
      <c r="H79">
        <v>8</v>
      </c>
    </row>
    <row r="80" spans="1:8" x14ac:dyDescent="0.3">
      <c r="A80" t="s">
        <v>82</v>
      </c>
      <c r="B80" t="s">
        <v>91</v>
      </c>
      <c r="C80" t="s">
        <v>88</v>
      </c>
      <c r="D80" t="s">
        <v>15</v>
      </c>
      <c r="E80" t="s">
        <v>17</v>
      </c>
      <c r="F80">
        <v>0</v>
      </c>
      <c r="G80">
        <v>8</v>
      </c>
      <c r="H80">
        <v>9</v>
      </c>
    </row>
    <row r="81" spans="1:8" x14ac:dyDescent="0.3">
      <c r="A81" t="s">
        <v>82</v>
      </c>
      <c r="B81" t="s">
        <v>91</v>
      </c>
      <c r="C81" t="s">
        <v>88</v>
      </c>
      <c r="D81" t="s">
        <v>15</v>
      </c>
      <c r="E81" t="s">
        <v>17</v>
      </c>
      <c r="F81">
        <v>0</v>
      </c>
      <c r="G81">
        <v>8</v>
      </c>
      <c r="H81">
        <v>10</v>
      </c>
    </row>
    <row r="82" spans="1:8" x14ac:dyDescent="0.3">
      <c r="A82" t="s">
        <v>82</v>
      </c>
      <c r="B82" t="s">
        <v>91</v>
      </c>
      <c r="C82" t="s">
        <v>88</v>
      </c>
      <c r="D82" t="s">
        <v>15</v>
      </c>
      <c r="E82" t="s">
        <v>18</v>
      </c>
      <c r="F82">
        <v>642</v>
      </c>
      <c r="G82">
        <v>9</v>
      </c>
      <c r="H82">
        <v>1</v>
      </c>
    </row>
    <row r="83" spans="1:8" x14ac:dyDescent="0.3">
      <c r="A83" t="s">
        <v>82</v>
      </c>
      <c r="B83" t="s">
        <v>91</v>
      </c>
      <c r="C83" t="s">
        <v>88</v>
      </c>
      <c r="D83" t="s">
        <v>15</v>
      </c>
      <c r="E83" t="s">
        <v>18</v>
      </c>
      <c r="F83">
        <v>785</v>
      </c>
      <c r="G83">
        <v>9</v>
      </c>
      <c r="H83">
        <v>2</v>
      </c>
    </row>
    <row r="84" spans="1:8" x14ac:dyDescent="0.3">
      <c r="A84" t="s">
        <v>82</v>
      </c>
      <c r="B84" t="s">
        <v>91</v>
      </c>
      <c r="C84" t="s">
        <v>88</v>
      </c>
      <c r="D84" t="s">
        <v>15</v>
      </c>
      <c r="E84" t="s">
        <v>18</v>
      </c>
      <c r="F84">
        <v>866</v>
      </c>
      <c r="G84">
        <v>9</v>
      </c>
      <c r="H84">
        <v>3</v>
      </c>
    </row>
    <row r="85" spans="1:8" x14ac:dyDescent="0.3">
      <c r="A85" t="s">
        <v>82</v>
      </c>
      <c r="B85" t="s">
        <v>91</v>
      </c>
      <c r="C85" t="s">
        <v>88</v>
      </c>
      <c r="D85" t="s">
        <v>15</v>
      </c>
      <c r="E85" t="s">
        <v>18</v>
      </c>
      <c r="F85">
        <v>1165</v>
      </c>
      <c r="G85">
        <v>9</v>
      </c>
      <c r="H85">
        <v>4</v>
      </c>
    </row>
    <row r="86" spans="1:8" x14ac:dyDescent="0.3">
      <c r="A86" t="s">
        <v>82</v>
      </c>
      <c r="B86" t="s">
        <v>91</v>
      </c>
      <c r="C86" t="s">
        <v>88</v>
      </c>
      <c r="D86" t="s">
        <v>15</v>
      </c>
      <c r="E86" t="s">
        <v>18</v>
      </c>
      <c r="F86">
        <v>1330</v>
      </c>
      <c r="G86">
        <v>9</v>
      </c>
      <c r="H86">
        <v>5</v>
      </c>
    </row>
    <row r="87" spans="1:8" x14ac:dyDescent="0.3">
      <c r="A87" t="s">
        <v>82</v>
      </c>
      <c r="B87" t="s">
        <v>91</v>
      </c>
      <c r="C87" t="s">
        <v>88</v>
      </c>
      <c r="D87" t="s">
        <v>15</v>
      </c>
      <c r="E87" t="s">
        <v>18</v>
      </c>
      <c r="F87">
        <v>1757</v>
      </c>
      <c r="G87">
        <v>9</v>
      </c>
      <c r="H87">
        <v>6</v>
      </c>
    </row>
    <row r="88" spans="1:8" x14ac:dyDescent="0.3">
      <c r="A88" t="s">
        <v>82</v>
      </c>
      <c r="B88" t="s">
        <v>91</v>
      </c>
      <c r="C88" t="s">
        <v>88</v>
      </c>
      <c r="D88" t="s">
        <v>15</v>
      </c>
      <c r="E88" t="s">
        <v>18</v>
      </c>
      <c r="F88">
        <v>1036</v>
      </c>
      <c r="G88">
        <v>9</v>
      </c>
      <c r="H88">
        <v>7</v>
      </c>
    </row>
    <row r="89" spans="1:8" x14ac:dyDescent="0.3">
      <c r="A89" t="s">
        <v>82</v>
      </c>
      <c r="B89" t="s">
        <v>91</v>
      </c>
      <c r="C89" t="s">
        <v>88</v>
      </c>
      <c r="D89" t="s">
        <v>15</v>
      </c>
      <c r="E89" t="s">
        <v>18</v>
      </c>
      <c r="F89">
        <v>1218</v>
      </c>
      <c r="G89">
        <v>9</v>
      </c>
      <c r="H89">
        <v>8</v>
      </c>
    </row>
    <row r="90" spans="1:8" x14ac:dyDescent="0.3">
      <c r="A90" t="s">
        <v>82</v>
      </c>
      <c r="B90" t="s">
        <v>91</v>
      </c>
      <c r="C90" t="s">
        <v>88</v>
      </c>
      <c r="D90" t="s">
        <v>15</v>
      </c>
      <c r="E90" t="s">
        <v>18</v>
      </c>
      <c r="F90">
        <v>1674</v>
      </c>
      <c r="G90">
        <v>9</v>
      </c>
      <c r="H90">
        <v>9</v>
      </c>
    </row>
    <row r="91" spans="1:8" x14ac:dyDescent="0.3">
      <c r="A91" t="s">
        <v>82</v>
      </c>
      <c r="B91" t="s">
        <v>91</v>
      </c>
      <c r="C91" t="s">
        <v>88</v>
      </c>
      <c r="D91" t="s">
        <v>15</v>
      </c>
      <c r="E91" t="s">
        <v>18</v>
      </c>
      <c r="F91">
        <v>1803</v>
      </c>
      <c r="G91">
        <v>9</v>
      </c>
      <c r="H91">
        <v>10</v>
      </c>
    </row>
    <row r="92" spans="1:8" x14ac:dyDescent="0.3">
      <c r="A92" t="s">
        <v>82</v>
      </c>
      <c r="B92" t="s">
        <v>91</v>
      </c>
      <c r="C92" t="s">
        <v>19</v>
      </c>
      <c r="D92" t="s">
        <v>19</v>
      </c>
      <c r="E92" t="s">
        <v>19</v>
      </c>
      <c r="F92">
        <v>1162</v>
      </c>
      <c r="G92">
        <v>10</v>
      </c>
      <c r="H92">
        <v>1</v>
      </c>
    </row>
    <row r="93" spans="1:8" x14ac:dyDescent="0.3">
      <c r="A93" t="s">
        <v>82</v>
      </c>
      <c r="B93" t="s">
        <v>91</v>
      </c>
      <c r="C93" t="s">
        <v>19</v>
      </c>
      <c r="D93" t="s">
        <v>19</v>
      </c>
      <c r="E93" t="s">
        <v>19</v>
      </c>
      <c r="F93">
        <v>1437</v>
      </c>
      <c r="G93">
        <v>10</v>
      </c>
      <c r="H93">
        <v>2</v>
      </c>
    </row>
    <row r="94" spans="1:8" x14ac:dyDescent="0.3">
      <c r="A94" t="s">
        <v>82</v>
      </c>
      <c r="B94" t="s">
        <v>91</v>
      </c>
      <c r="C94" t="s">
        <v>19</v>
      </c>
      <c r="D94" t="s">
        <v>19</v>
      </c>
      <c r="E94" t="s">
        <v>19</v>
      </c>
      <c r="F94">
        <v>1826</v>
      </c>
      <c r="G94">
        <v>10</v>
      </c>
      <c r="H94">
        <v>3</v>
      </c>
    </row>
    <row r="95" spans="1:8" x14ac:dyDescent="0.3">
      <c r="A95" t="s">
        <v>82</v>
      </c>
      <c r="B95" t="s">
        <v>91</v>
      </c>
      <c r="C95" t="s">
        <v>19</v>
      </c>
      <c r="D95" t="s">
        <v>19</v>
      </c>
      <c r="E95" t="s">
        <v>19</v>
      </c>
      <c r="F95">
        <v>2319</v>
      </c>
      <c r="G95">
        <v>10</v>
      </c>
      <c r="H95">
        <v>4</v>
      </c>
    </row>
    <row r="96" spans="1:8" x14ac:dyDescent="0.3">
      <c r="A96" t="s">
        <v>82</v>
      </c>
      <c r="B96" t="s">
        <v>91</v>
      </c>
      <c r="C96" t="s">
        <v>19</v>
      </c>
      <c r="D96" t="s">
        <v>19</v>
      </c>
      <c r="E96" t="s">
        <v>19</v>
      </c>
      <c r="F96">
        <v>2594</v>
      </c>
      <c r="G96">
        <v>10</v>
      </c>
      <c r="H96">
        <v>5</v>
      </c>
    </row>
    <row r="97" spans="1:8" x14ac:dyDescent="0.3">
      <c r="A97" t="s">
        <v>82</v>
      </c>
      <c r="B97" t="s">
        <v>91</v>
      </c>
      <c r="C97" t="s">
        <v>19</v>
      </c>
      <c r="D97" t="s">
        <v>19</v>
      </c>
      <c r="E97" t="s">
        <v>19</v>
      </c>
      <c r="F97">
        <v>3241</v>
      </c>
      <c r="G97">
        <v>10</v>
      </c>
      <c r="H97">
        <v>6</v>
      </c>
    </row>
    <row r="98" spans="1:8" x14ac:dyDescent="0.3">
      <c r="A98" t="s">
        <v>82</v>
      </c>
      <c r="B98" t="s">
        <v>91</v>
      </c>
      <c r="C98" t="s">
        <v>19</v>
      </c>
      <c r="D98" t="s">
        <v>19</v>
      </c>
      <c r="E98" t="s">
        <v>19</v>
      </c>
      <c r="F98">
        <v>3153</v>
      </c>
      <c r="G98">
        <v>10</v>
      </c>
      <c r="H98">
        <v>7</v>
      </c>
    </row>
    <row r="99" spans="1:8" x14ac:dyDescent="0.3">
      <c r="A99" t="s">
        <v>82</v>
      </c>
      <c r="B99" t="s">
        <v>91</v>
      </c>
      <c r="C99" t="s">
        <v>19</v>
      </c>
      <c r="D99" t="s">
        <v>19</v>
      </c>
      <c r="E99" t="s">
        <v>19</v>
      </c>
      <c r="F99">
        <v>3884</v>
      </c>
      <c r="G99">
        <v>10</v>
      </c>
      <c r="H99">
        <v>8</v>
      </c>
    </row>
    <row r="100" spans="1:8" x14ac:dyDescent="0.3">
      <c r="A100" t="s">
        <v>82</v>
      </c>
      <c r="B100" t="s">
        <v>91</v>
      </c>
      <c r="C100" t="s">
        <v>19</v>
      </c>
      <c r="D100" t="s">
        <v>19</v>
      </c>
      <c r="E100" t="s">
        <v>19</v>
      </c>
      <c r="F100">
        <v>5089</v>
      </c>
      <c r="G100">
        <v>10</v>
      </c>
      <c r="H100">
        <v>9</v>
      </c>
    </row>
    <row r="101" spans="1:8" x14ac:dyDescent="0.3">
      <c r="A101" t="s">
        <v>82</v>
      </c>
      <c r="B101" t="s">
        <v>91</v>
      </c>
      <c r="C101" t="s">
        <v>19</v>
      </c>
      <c r="D101" t="s">
        <v>19</v>
      </c>
      <c r="E101" t="s">
        <v>19</v>
      </c>
      <c r="F101">
        <v>6091</v>
      </c>
      <c r="G101">
        <v>10</v>
      </c>
      <c r="H101">
        <v>10</v>
      </c>
    </row>
    <row r="102" spans="1:8" x14ac:dyDescent="0.3">
      <c r="A102" t="s">
        <v>82</v>
      </c>
      <c r="B102" t="s">
        <v>92</v>
      </c>
      <c r="C102" t="s">
        <v>90</v>
      </c>
      <c r="D102" t="s">
        <v>20</v>
      </c>
      <c r="E102" t="s">
        <v>20</v>
      </c>
      <c r="F102">
        <v>155</v>
      </c>
      <c r="G102">
        <v>11</v>
      </c>
      <c r="H102">
        <v>1</v>
      </c>
    </row>
    <row r="103" spans="1:8" x14ac:dyDescent="0.3">
      <c r="A103" t="s">
        <v>82</v>
      </c>
      <c r="B103" t="s">
        <v>92</v>
      </c>
      <c r="C103" t="s">
        <v>90</v>
      </c>
      <c r="D103" t="s">
        <v>20</v>
      </c>
      <c r="E103" t="s">
        <v>20</v>
      </c>
      <c r="F103">
        <v>159</v>
      </c>
      <c r="G103">
        <v>11</v>
      </c>
      <c r="H103">
        <v>2</v>
      </c>
    </row>
    <row r="104" spans="1:8" x14ac:dyDescent="0.3">
      <c r="A104" t="s">
        <v>82</v>
      </c>
      <c r="B104" t="s">
        <v>92</v>
      </c>
      <c r="C104" t="s">
        <v>90</v>
      </c>
      <c r="D104" t="s">
        <v>20</v>
      </c>
      <c r="E104" t="s">
        <v>20</v>
      </c>
      <c r="F104">
        <v>170</v>
      </c>
      <c r="G104">
        <v>11</v>
      </c>
      <c r="H104">
        <v>3</v>
      </c>
    </row>
    <row r="105" spans="1:8" x14ac:dyDescent="0.3">
      <c r="A105" t="s">
        <v>82</v>
      </c>
      <c r="B105" t="s">
        <v>92</v>
      </c>
      <c r="C105" t="s">
        <v>90</v>
      </c>
      <c r="D105" t="s">
        <v>20</v>
      </c>
      <c r="E105" t="s">
        <v>20</v>
      </c>
      <c r="F105">
        <v>190</v>
      </c>
      <c r="G105">
        <v>11</v>
      </c>
      <c r="H105">
        <v>4</v>
      </c>
    </row>
    <row r="106" spans="1:8" x14ac:dyDescent="0.3">
      <c r="A106" t="s">
        <v>82</v>
      </c>
      <c r="B106" t="s">
        <v>92</v>
      </c>
      <c r="C106" t="s">
        <v>90</v>
      </c>
      <c r="D106" t="s">
        <v>20</v>
      </c>
      <c r="E106" t="s">
        <v>20</v>
      </c>
      <c r="F106">
        <v>182</v>
      </c>
      <c r="G106">
        <v>11</v>
      </c>
      <c r="H106">
        <v>5</v>
      </c>
    </row>
    <row r="107" spans="1:8" x14ac:dyDescent="0.3">
      <c r="A107" t="s">
        <v>82</v>
      </c>
      <c r="B107" t="s">
        <v>92</v>
      </c>
      <c r="C107" t="s">
        <v>90</v>
      </c>
      <c r="D107" t="s">
        <v>20</v>
      </c>
      <c r="E107" t="s">
        <v>20</v>
      </c>
      <c r="F107">
        <v>285</v>
      </c>
      <c r="G107">
        <v>11</v>
      </c>
      <c r="H107">
        <v>6</v>
      </c>
    </row>
    <row r="108" spans="1:8" x14ac:dyDescent="0.3">
      <c r="A108" t="s">
        <v>82</v>
      </c>
      <c r="B108" t="s">
        <v>92</v>
      </c>
      <c r="C108" t="s">
        <v>90</v>
      </c>
      <c r="D108" t="s">
        <v>20</v>
      </c>
      <c r="E108" t="s">
        <v>20</v>
      </c>
      <c r="F108">
        <v>311</v>
      </c>
      <c r="G108">
        <v>11</v>
      </c>
      <c r="H108">
        <v>7</v>
      </c>
    </row>
    <row r="109" spans="1:8" x14ac:dyDescent="0.3">
      <c r="A109" t="s">
        <v>82</v>
      </c>
      <c r="B109" t="s">
        <v>92</v>
      </c>
      <c r="C109" t="s">
        <v>90</v>
      </c>
      <c r="D109" t="s">
        <v>20</v>
      </c>
      <c r="E109" t="s">
        <v>20</v>
      </c>
      <c r="F109">
        <v>335</v>
      </c>
      <c r="G109">
        <v>11</v>
      </c>
      <c r="H109">
        <v>8</v>
      </c>
    </row>
    <row r="110" spans="1:8" x14ac:dyDescent="0.3">
      <c r="A110" t="s">
        <v>82</v>
      </c>
      <c r="B110" t="s">
        <v>92</v>
      </c>
      <c r="C110" t="s">
        <v>90</v>
      </c>
      <c r="D110" t="s">
        <v>20</v>
      </c>
      <c r="E110" t="s">
        <v>20</v>
      </c>
      <c r="F110">
        <v>351</v>
      </c>
      <c r="G110">
        <v>11</v>
      </c>
      <c r="H110">
        <v>9</v>
      </c>
    </row>
    <row r="111" spans="1:8" x14ac:dyDescent="0.3">
      <c r="A111" t="s">
        <v>82</v>
      </c>
      <c r="B111" t="s">
        <v>92</v>
      </c>
      <c r="C111" t="s">
        <v>90</v>
      </c>
      <c r="D111" t="s">
        <v>20</v>
      </c>
      <c r="E111" t="s">
        <v>20</v>
      </c>
      <c r="F111">
        <v>343</v>
      </c>
      <c r="G111">
        <v>11</v>
      </c>
      <c r="H111">
        <v>10</v>
      </c>
    </row>
    <row r="112" spans="1:8" x14ac:dyDescent="0.3">
      <c r="A112" t="s">
        <v>82</v>
      </c>
      <c r="B112" t="s">
        <v>92</v>
      </c>
      <c r="C112" t="s">
        <v>90</v>
      </c>
      <c r="D112" t="s">
        <v>20</v>
      </c>
      <c r="E112" t="s">
        <v>21</v>
      </c>
      <c r="F112">
        <v>14</v>
      </c>
      <c r="G112">
        <v>12</v>
      </c>
      <c r="H112">
        <v>1</v>
      </c>
    </row>
    <row r="113" spans="1:8" x14ac:dyDescent="0.3">
      <c r="A113" t="s">
        <v>82</v>
      </c>
      <c r="B113" t="s">
        <v>92</v>
      </c>
      <c r="C113" t="s">
        <v>90</v>
      </c>
      <c r="D113" t="s">
        <v>20</v>
      </c>
      <c r="E113" t="s">
        <v>21</v>
      </c>
      <c r="F113">
        <v>25</v>
      </c>
      <c r="G113">
        <v>12</v>
      </c>
      <c r="H113">
        <v>2</v>
      </c>
    </row>
    <row r="114" spans="1:8" x14ac:dyDescent="0.3">
      <c r="A114" t="s">
        <v>82</v>
      </c>
      <c r="B114" t="s">
        <v>92</v>
      </c>
      <c r="C114" t="s">
        <v>90</v>
      </c>
      <c r="D114" t="s">
        <v>20</v>
      </c>
      <c r="E114" t="s">
        <v>21</v>
      </c>
      <c r="F114">
        <v>25</v>
      </c>
      <c r="G114">
        <v>12</v>
      </c>
      <c r="H114">
        <v>3</v>
      </c>
    </row>
    <row r="115" spans="1:8" x14ac:dyDescent="0.3">
      <c r="A115" t="s">
        <v>82</v>
      </c>
      <c r="B115" t="s">
        <v>92</v>
      </c>
      <c r="C115" t="s">
        <v>90</v>
      </c>
      <c r="D115" t="s">
        <v>20</v>
      </c>
      <c r="E115" t="s">
        <v>21</v>
      </c>
      <c r="F115">
        <v>28</v>
      </c>
      <c r="G115">
        <v>12</v>
      </c>
      <c r="H115">
        <v>4</v>
      </c>
    </row>
    <row r="116" spans="1:8" x14ac:dyDescent="0.3">
      <c r="A116" t="s">
        <v>82</v>
      </c>
      <c r="B116" t="s">
        <v>92</v>
      </c>
      <c r="C116" t="s">
        <v>90</v>
      </c>
      <c r="D116" t="s">
        <v>20</v>
      </c>
      <c r="E116" t="s">
        <v>21</v>
      </c>
      <c r="F116">
        <v>34</v>
      </c>
      <c r="G116">
        <v>12</v>
      </c>
      <c r="H116">
        <v>5</v>
      </c>
    </row>
    <row r="117" spans="1:8" x14ac:dyDescent="0.3">
      <c r="A117" t="s">
        <v>82</v>
      </c>
      <c r="B117" t="s">
        <v>92</v>
      </c>
      <c r="C117" t="s">
        <v>90</v>
      </c>
      <c r="D117" t="s">
        <v>20</v>
      </c>
      <c r="E117" t="s">
        <v>21</v>
      </c>
      <c r="F117">
        <v>46</v>
      </c>
      <c r="G117">
        <v>12</v>
      </c>
      <c r="H117">
        <v>6</v>
      </c>
    </row>
    <row r="118" spans="1:8" x14ac:dyDescent="0.3">
      <c r="A118" t="s">
        <v>82</v>
      </c>
      <c r="B118" t="s">
        <v>92</v>
      </c>
      <c r="C118" t="s">
        <v>90</v>
      </c>
      <c r="D118" t="s">
        <v>20</v>
      </c>
      <c r="E118" t="s">
        <v>21</v>
      </c>
      <c r="F118">
        <v>50</v>
      </c>
      <c r="G118">
        <v>12</v>
      </c>
      <c r="H118">
        <v>7</v>
      </c>
    </row>
    <row r="119" spans="1:8" x14ac:dyDescent="0.3">
      <c r="A119" t="s">
        <v>82</v>
      </c>
      <c r="B119" t="s">
        <v>92</v>
      </c>
      <c r="C119" t="s">
        <v>90</v>
      </c>
      <c r="D119" t="s">
        <v>20</v>
      </c>
      <c r="E119" t="s">
        <v>21</v>
      </c>
      <c r="F119">
        <v>63</v>
      </c>
      <c r="G119">
        <v>12</v>
      </c>
      <c r="H119">
        <v>8</v>
      </c>
    </row>
    <row r="120" spans="1:8" x14ac:dyDescent="0.3">
      <c r="A120" t="s">
        <v>82</v>
      </c>
      <c r="B120" t="s">
        <v>92</v>
      </c>
      <c r="C120" t="s">
        <v>90</v>
      </c>
      <c r="D120" t="s">
        <v>20</v>
      </c>
      <c r="E120" t="s">
        <v>21</v>
      </c>
      <c r="F120">
        <v>80</v>
      </c>
      <c r="G120">
        <v>12</v>
      </c>
      <c r="H120">
        <v>9</v>
      </c>
    </row>
    <row r="121" spans="1:8" x14ac:dyDescent="0.3">
      <c r="A121" t="s">
        <v>82</v>
      </c>
      <c r="B121" t="s">
        <v>92</v>
      </c>
      <c r="C121" t="s">
        <v>90</v>
      </c>
      <c r="D121" t="s">
        <v>20</v>
      </c>
      <c r="E121" t="s">
        <v>21</v>
      </c>
      <c r="F121">
        <v>80</v>
      </c>
      <c r="G121">
        <v>12</v>
      </c>
      <c r="H121">
        <v>10</v>
      </c>
    </row>
    <row r="122" spans="1:8" x14ac:dyDescent="0.3">
      <c r="A122" t="s">
        <v>82</v>
      </c>
      <c r="B122" t="s">
        <v>92</v>
      </c>
      <c r="C122" t="s">
        <v>90</v>
      </c>
      <c r="D122" t="s">
        <v>20</v>
      </c>
      <c r="E122" t="s">
        <v>22</v>
      </c>
      <c r="F122">
        <v>46</v>
      </c>
      <c r="G122">
        <v>13</v>
      </c>
      <c r="H122">
        <v>1</v>
      </c>
    </row>
    <row r="123" spans="1:8" x14ac:dyDescent="0.3">
      <c r="A123" t="s">
        <v>82</v>
      </c>
      <c r="B123" t="s">
        <v>92</v>
      </c>
      <c r="C123" t="s">
        <v>90</v>
      </c>
      <c r="D123" t="s">
        <v>20</v>
      </c>
      <c r="E123" t="s">
        <v>22</v>
      </c>
      <c r="F123">
        <v>47</v>
      </c>
      <c r="G123">
        <v>13</v>
      </c>
      <c r="H123">
        <v>2</v>
      </c>
    </row>
    <row r="124" spans="1:8" x14ac:dyDescent="0.3">
      <c r="A124" t="s">
        <v>82</v>
      </c>
      <c r="B124" t="s">
        <v>92</v>
      </c>
      <c r="C124" t="s">
        <v>90</v>
      </c>
      <c r="D124" t="s">
        <v>20</v>
      </c>
      <c r="E124" t="s">
        <v>22</v>
      </c>
      <c r="F124">
        <v>49</v>
      </c>
      <c r="G124">
        <v>13</v>
      </c>
      <c r="H124">
        <v>3</v>
      </c>
    </row>
    <row r="125" spans="1:8" x14ac:dyDescent="0.3">
      <c r="A125" t="s">
        <v>82</v>
      </c>
      <c r="B125" t="s">
        <v>92</v>
      </c>
      <c r="C125" t="s">
        <v>90</v>
      </c>
      <c r="D125" t="s">
        <v>20</v>
      </c>
      <c r="E125" t="s">
        <v>22</v>
      </c>
      <c r="F125">
        <v>71</v>
      </c>
      <c r="G125">
        <v>13</v>
      </c>
      <c r="H125">
        <v>4</v>
      </c>
    </row>
    <row r="126" spans="1:8" x14ac:dyDescent="0.3">
      <c r="A126" t="s">
        <v>82</v>
      </c>
      <c r="B126" t="s">
        <v>92</v>
      </c>
      <c r="C126" t="s">
        <v>90</v>
      </c>
      <c r="D126" t="s">
        <v>20</v>
      </c>
      <c r="E126" t="s">
        <v>22</v>
      </c>
      <c r="F126">
        <v>44</v>
      </c>
      <c r="G126">
        <v>13</v>
      </c>
      <c r="H126">
        <v>5</v>
      </c>
    </row>
    <row r="127" spans="1:8" x14ac:dyDescent="0.3">
      <c r="A127" t="s">
        <v>82</v>
      </c>
      <c r="B127" t="s">
        <v>92</v>
      </c>
      <c r="C127" t="s">
        <v>90</v>
      </c>
      <c r="D127" t="s">
        <v>20</v>
      </c>
      <c r="E127" t="s">
        <v>22</v>
      </c>
      <c r="F127">
        <v>99</v>
      </c>
      <c r="G127">
        <v>13</v>
      </c>
      <c r="H127">
        <v>6</v>
      </c>
    </row>
    <row r="128" spans="1:8" x14ac:dyDescent="0.3">
      <c r="A128" t="s">
        <v>82</v>
      </c>
      <c r="B128" t="s">
        <v>92</v>
      </c>
      <c r="C128" t="s">
        <v>90</v>
      </c>
      <c r="D128" t="s">
        <v>20</v>
      </c>
      <c r="E128" t="s">
        <v>22</v>
      </c>
      <c r="F128">
        <v>141</v>
      </c>
      <c r="G128">
        <v>13</v>
      </c>
      <c r="H128">
        <v>7</v>
      </c>
    </row>
    <row r="129" spans="1:8" x14ac:dyDescent="0.3">
      <c r="A129" t="s">
        <v>82</v>
      </c>
      <c r="B129" t="s">
        <v>92</v>
      </c>
      <c r="C129" t="s">
        <v>90</v>
      </c>
      <c r="D129" t="s">
        <v>20</v>
      </c>
      <c r="E129" t="s">
        <v>22</v>
      </c>
      <c r="F129">
        <v>166</v>
      </c>
      <c r="G129">
        <v>13</v>
      </c>
      <c r="H129">
        <v>8</v>
      </c>
    </row>
    <row r="130" spans="1:8" x14ac:dyDescent="0.3">
      <c r="A130" t="s">
        <v>82</v>
      </c>
      <c r="B130" t="s">
        <v>92</v>
      </c>
      <c r="C130" t="s">
        <v>90</v>
      </c>
      <c r="D130" t="s">
        <v>20</v>
      </c>
      <c r="E130" t="s">
        <v>22</v>
      </c>
      <c r="F130">
        <v>196</v>
      </c>
      <c r="G130">
        <v>13</v>
      </c>
      <c r="H130">
        <v>9</v>
      </c>
    </row>
    <row r="131" spans="1:8" x14ac:dyDescent="0.3">
      <c r="A131" t="s">
        <v>82</v>
      </c>
      <c r="B131" t="s">
        <v>92</v>
      </c>
      <c r="C131" t="s">
        <v>90</v>
      </c>
      <c r="D131" t="s">
        <v>20</v>
      </c>
      <c r="E131" t="s">
        <v>22</v>
      </c>
      <c r="F131">
        <v>216</v>
      </c>
      <c r="G131">
        <v>13</v>
      </c>
      <c r="H131">
        <v>10</v>
      </c>
    </row>
    <row r="132" spans="1:8" x14ac:dyDescent="0.3">
      <c r="A132" t="s">
        <v>82</v>
      </c>
      <c r="B132" t="s">
        <v>92</v>
      </c>
      <c r="C132" t="s">
        <v>90</v>
      </c>
      <c r="D132" t="s">
        <v>20</v>
      </c>
      <c r="E132" t="s">
        <v>23</v>
      </c>
      <c r="F132">
        <v>42</v>
      </c>
      <c r="G132">
        <v>14</v>
      </c>
      <c r="H132">
        <v>1</v>
      </c>
    </row>
    <row r="133" spans="1:8" x14ac:dyDescent="0.3">
      <c r="A133" t="s">
        <v>82</v>
      </c>
      <c r="B133" t="s">
        <v>92</v>
      </c>
      <c r="C133" t="s">
        <v>90</v>
      </c>
      <c r="D133" t="s">
        <v>20</v>
      </c>
      <c r="E133" t="s">
        <v>23</v>
      </c>
      <c r="F133">
        <v>46</v>
      </c>
      <c r="G133">
        <v>14</v>
      </c>
      <c r="H133">
        <v>2</v>
      </c>
    </row>
    <row r="134" spans="1:8" x14ac:dyDescent="0.3">
      <c r="A134" t="s">
        <v>82</v>
      </c>
      <c r="B134" t="s">
        <v>92</v>
      </c>
      <c r="C134" t="s">
        <v>90</v>
      </c>
      <c r="D134" t="s">
        <v>20</v>
      </c>
      <c r="E134" t="s">
        <v>23</v>
      </c>
      <c r="F134">
        <v>56</v>
      </c>
      <c r="G134">
        <v>14</v>
      </c>
      <c r="H134">
        <v>3</v>
      </c>
    </row>
    <row r="135" spans="1:8" x14ac:dyDescent="0.3">
      <c r="A135" t="s">
        <v>82</v>
      </c>
      <c r="B135" t="s">
        <v>92</v>
      </c>
      <c r="C135" t="s">
        <v>90</v>
      </c>
      <c r="D135" t="s">
        <v>20</v>
      </c>
      <c r="E135" t="s">
        <v>23</v>
      </c>
      <c r="F135">
        <v>58</v>
      </c>
      <c r="G135">
        <v>14</v>
      </c>
      <c r="H135">
        <v>4</v>
      </c>
    </row>
    <row r="136" spans="1:8" x14ac:dyDescent="0.3">
      <c r="A136" t="s">
        <v>82</v>
      </c>
      <c r="B136" t="s">
        <v>92</v>
      </c>
      <c r="C136" t="s">
        <v>90</v>
      </c>
      <c r="D136" t="s">
        <v>20</v>
      </c>
      <c r="E136" t="s">
        <v>23</v>
      </c>
      <c r="F136">
        <v>61</v>
      </c>
      <c r="G136">
        <v>14</v>
      </c>
      <c r="H136">
        <v>5</v>
      </c>
    </row>
    <row r="137" spans="1:8" x14ac:dyDescent="0.3">
      <c r="A137" t="s">
        <v>82</v>
      </c>
      <c r="B137" t="s">
        <v>92</v>
      </c>
      <c r="C137" t="s">
        <v>90</v>
      </c>
      <c r="D137" t="s">
        <v>20</v>
      </c>
      <c r="E137" t="s">
        <v>23</v>
      </c>
      <c r="F137">
        <v>92</v>
      </c>
      <c r="G137">
        <v>14</v>
      </c>
      <c r="H137">
        <v>6</v>
      </c>
    </row>
    <row r="138" spans="1:8" x14ac:dyDescent="0.3">
      <c r="A138" t="s">
        <v>82</v>
      </c>
      <c r="B138" t="s">
        <v>92</v>
      </c>
      <c r="C138" t="s">
        <v>90</v>
      </c>
      <c r="D138" t="s">
        <v>20</v>
      </c>
      <c r="E138" t="s">
        <v>23</v>
      </c>
      <c r="F138">
        <v>96</v>
      </c>
      <c r="G138">
        <v>14</v>
      </c>
      <c r="H138">
        <v>7</v>
      </c>
    </row>
    <row r="139" spans="1:8" x14ac:dyDescent="0.3">
      <c r="A139" t="s">
        <v>82</v>
      </c>
      <c r="B139" t="s">
        <v>92</v>
      </c>
      <c r="C139" t="s">
        <v>90</v>
      </c>
      <c r="D139" t="s">
        <v>20</v>
      </c>
      <c r="E139" t="s">
        <v>23</v>
      </c>
      <c r="F139">
        <v>102</v>
      </c>
      <c r="G139">
        <v>14</v>
      </c>
      <c r="H139">
        <v>8</v>
      </c>
    </row>
    <row r="140" spans="1:8" x14ac:dyDescent="0.3">
      <c r="A140" t="s">
        <v>82</v>
      </c>
      <c r="B140" t="s">
        <v>92</v>
      </c>
      <c r="C140" t="s">
        <v>90</v>
      </c>
      <c r="D140" t="s">
        <v>20</v>
      </c>
      <c r="E140" t="s">
        <v>23</v>
      </c>
      <c r="F140">
        <v>110</v>
      </c>
      <c r="G140">
        <v>14</v>
      </c>
      <c r="H140">
        <v>9</v>
      </c>
    </row>
    <row r="141" spans="1:8" x14ac:dyDescent="0.3">
      <c r="A141" t="s">
        <v>82</v>
      </c>
      <c r="B141" t="s">
        <v>92</v>
      </c>
      <c r="C141" t="s">
        <v>90</v>
      </c>
      <c r="D141" t="s">
        <v>20</v>
      </c>
      <c r="E141" t="s">
        <v>23</v>
      </c>
      <c r="F141">
        <v>126</v>
      </c>
      <c r="G141">
        <v>14</v>
      </c>
      <c r="H141">
        <v>10</v>
      </c>
    </row>
    <row r="142" spans="1:8" x14ac:dyDescent="0.3">
      <c r="A142" t="s">
        <v>82</v>
      </c>
      <c r="B142" t="s">
        <v>92</v>
      </c>
      <c r="C142" t="s">
        <v>90</v>
      </c>
      <c r="D142" t="s">
        <v>20</v>
      </c>
      <c r="E142" t="s">
        <v>24</v>
      </c>
      <c r="F142">
        <v>23</v>
      </c>
      <c r="G142">
        <v>15</v>
      </c>
      <c r="H142">
        <v>1</v>
      </c>
    </row>
    <row r="143" spans="1:8" x14ac:dyDescent="0.3">
      <c r="A143" t="s">
        <v>82</v>
      </c>
      <c r="B143" t="s">
        <v>92</v>
      </c>
      <c r="C143" t="s">
        <v>90</v>
      </c>
      <c r="D143" t="s">
        <v>20</v>
      </c>
      <c r="E143" t="s">
        <v>24</v>
      </c>
      <c r="F143">
        <v>22</v>
      </c>
      <c r="G143">
        <v>15</v>
      </c>
      <c r="H143">
        <v>2</v>
      </c>
    </row>
    <row r="144" spans="1:8" x14ac:dyDescent="0.3">
      <c r="A144" t="s">
        <v>82</v>
      </c>
      <c r="B144" t="s">
        <v>92</v>
      </c>
      <c r="C144" t="s">
        <v>90</v>
      </c>
      <c r="D144" t="s">
        <v>20</v>
      </c>
      <c r="E144" t="s">
        <v>24</v>
      </c>
      <c r="F144">
        <v>23</v>
      </c>
      <c r="G144">
        <v>15</v>
      </c>
      <c r="H144">
        <v>3</v>
      </c>
    </row>
    <row r="145" spans="1:8" x14ac:dyDescent="0.3">
      <c r="A145" t="s">
        <v>82</v>
      </c>
      <c r="B145" t="s">
        <v>92</v>
      </c>
      <c r="C145" t="s">
        <v>90</v>
      </c>
      <c r="D145" t="s">
        <v>20</v>
      </c>
      <c r="E145" t="s">
        <v>24</v>
      </c>
      <c r="F145">
        <v>21</v>
      </c>
      <c r="G145">
        <v>15</v>
      </c>
      <c r="H145">
        <v>4</v>
      </c>
    </row>
    <row r="146" spans="1:8" x14ac:dyDescent="0.3">
      <c r="A146" t="s">
        <v>82</v>
      </c>
      <c r="B146" t="s">
        <v>92</v>
      </c>
      <c r="C146" t="s">
        <v>90</v>
      </c>
      <c r="D146" t="s">
        <v>20</v>
      </c>
      <c r="E146" t="s">
        <v>24</v>
      </c>
      <c r="F146">
        <v>17</v>
      </c>
      <c r="G146">
        <v>15</v>
      </c>
      <c r="H146">
        <v>5</v>
      </c>
    </row>
    <row r="147" spans="1:8" x14ac:dyDescent="0.3">
      <c r="A147" t="s">
        <v>82</v>
      </c>
      <c r="B147" t="s">
        <v>92</v>
      </c>
      <c r="C147" t="s">
        <v>90</v>
      </c>
      <c r="D147" t="s">
        <v>20</v>
      </c>
      <c r="E147" t="s">
        <v>24</v>
      </c>
      <c r="F147">
        <v>15</v>
      </c>
      <c r="G147">
        <v>15</v>
      </c>
      <c r="H147">
        <v>6</v>
      </c>
    </row>
    <row r="148" spans="1:8" x14ac:dyDescent="0.3">
      <c r="A148" t="s">
        <v>82</v>
      </c>
      <c r="B148" t="s">
        <v>92</v>
      </c>
      <c r="C148" t="s">
        <v>90</v>
      </c>
      <c r="D148" t="s">
        <v>20</v>
      </c>
      <c r="E148" t="s">
        <v>24</v>
      </c>
      <c r="F148">
        <v>16</v>
      </c>
      <c r="G148">
        <v>15</v>
      </c>
      <c r="H148">
        <v>7</v>
      </c>
    </row>
    <row r="149" spans="1:8" x14ac:dyDescent="0.3">
      <c r="A149" t="s">
        <v>82</v>
      </c>
      <c r="B149" t="s">
        <v>92</v>
      </c>
      <c r="C149" t="s">
        <v>90</v>
      </c>
      <c r="D149" t="s">
        <v>20</v>
      </c>
      <c r="E149" t="s">
        <v>24</v>
      </c>
      <c r="F149">
        <v>15</v>
      </c>
      <c r="G149">
        <v>15</v>
      </c>
      <c r="H149">
        <v>8</v>
      </c>
    </row>
    <row r="150" spans="1:8" x14ac:dyDescent="0.3">
      <c r="A150" t="s">
        <v>82</v>
      </c>
      <c r="B150" t="s">
        <v>92</v>
      </c>
      <c r="C150" t="s">
        <v>90</v>
      </c>
      <c r="D150" t="s">
        <v>20</v>
      </c>
      <c r="E150" t="s">
        <v>24</v>
      </c>
      <c r="F150">
        <v>16</v>
      </c>
      <c r="G150">
        <v>15</v>
      </c>
      <c r="H150">
        <v>9</v>
      </c>
    </row>
    <row r="151" spans="1:8" x14ac:dyDescent="0.3">
      <c r="A151" t="s">
        <v>82</v>
      </c>
      <c r="B151" t="s">
        <v>92</v>
      </c>
      <c r="C151" t="s">
        <v>90</v>
      </c>
      <c r="D151" t="s">
        <v>20</v>
      </c>
      <c r="E151" t="s">
        <v>24</v>
      </c>
      <c r="F151">
        <v>16</v>
      </c>
      <c r="G151">
        <v>15</v>
      </c>
      <c r="H151">
        <v>10</v>
      </c>
    </row>
    <row r="152" spans="1:8" x14ac:dyDescent="0.3">
      <c r="A152" t="s">
        <v>82</v>
      </c>
      <c r="B152" t="s">
        <v>92</v>
      </c>
      <c r="C152" t="s">
        <v>90</v>
      </c>
      <c r="D152" t="s">
        <v>20</v>
      </c>
      <c r="E152" t="s">
        <v>25</v>
      </c>
      <c r="F152">
        <v>70</v>
      </c>
      <c r="G152">
        <v>16</v>
      </c>
      <c r="H152">
        <v>1</v>
      </c>
    </row>
    <row r="153" spans="1:8" x14ac:dyDescent="0.3">
      <c r="A153" t="s">
        <v>82</v>
      </c>
      <c r="B153" t="s">
        <v>92</v>
      </c>
      <c r="C153" t="s">
        <v>90</v>
      </c>
      <c r="D153" t="s">
        <v>20</v>
      </c>
      <c r="E153" t="s">
        <v>25</v>
      </c>
      <c r="F153">
        <v>73</v>
      </c>
      <c r="G153">
        <v>16</v>
      </c>
      <c r="H153">
        <v>2</v>
      </c>
    </row>
    <row r="154" spans="1:8" x14ac:dyDescent="0.3">
      <c r="A154" t="s">
        <v>82</v>
      </c>
      <c r="B154" t="s">
        <v>92</v>
      </c>
      <c r="C154" t="s">
        <v>90</v>
      </c>
      <c r="D154" t="s">
        <v>20</v>
      </c>
      <c r="E154" t="s">
        <v>25</v>
      </c>
      <c r="F154">
        <v>79</v>
      </c>
      <c r="G154">
        <v>16</v>
      </c>
      <c r="H154">
        <v>3</v>
      </c>
    </row>
    <row r="155" spans="1:8" x14ac:dyDescent="0.3">
      <c r="A155" t="s">
        <v>82</v>
      </c>
      <c r="B155" t="s">
        <v>92</v>
      </c>
      <c r="C155" t="s">
        <v>90</v>
      </c>
      <c r="D155" t="s">
        <v>20</v>
      </c>
      <c r="E155" t="s">
        <v>25</v>
      </c>
      <c r="F155">
        <v>82</v>
      </c>
      <c r="G155">
        <v>16</v>
      </c>
      <c r="H155">
        <v>4</v>
      </c>
    </row>
    <row r="156" spans="1:8" x14ac:dyDescent="0.3">
      <c r="A156" t="s">
        <v>82</v>
      </c>
      <c r="B156" t="s">
        <v>92</v>
      </c>
      <c r="C156" t="s">
        <v>90</v>
      </c>
      <c r="D156" t="s">
        <v>20</v>
      </c>
      <c r="E156" t="s">
        <v>25</v>
      </c>
      <c r="F156">
        <v>85</v>
      </c>
      <c r="G156">
        <v>16</v>
      </c>
      <c r="H156">
        <v>5</v>
      </c>
    </row>
    <row r="157" spans="1:8" x14ac:dyDescent="0.3">
      <c r="A157" t="s">
        <v>82</v>
      </c>
      <c r="B157" t="s">
        <v>92</v>
      </c>
      <c r="C157" t="s">
        <v>90</v>
      </c>
      <c r="D157" t="s">
        <v>20</v>
      </c>
      <c r="E157" t="s">
        <v>25</v>
      </c>
      <c r="F157">
        <v>86</v>
      </c>
      <c r="G157">
        <v>16</v>
      </c>
      <c r="H157">
        <v>6</v>
      </c>
    </row>
    <row r="158" spans="1:8" x14ac:dyDescent="0.3">
      <c r="A158" t="s">
        <v>82</v>
      </c>
      <c r="B158" t="s">
        <v>92</v>
      </c>
      <c r="C158" t="s">
        <v>90</v>
      </c>
      <c r="D158" t="s">
        <v>20</v>
      </c>
      <c r="E158" t="s">
        <v>25</v>
      </c>
      <c r="F158">
        <v>102</v>
      </c>
      <c r="G158">
        <v>16</v>
      </c>
      <c r="H158">
        <v>7</v>
      </c>
    </row>
    <row r="159" spans="1:8" x14ac:dyDescent="0.3">
      <c r="A159" t="s">
        <v>82</v>
      </c>
      <c r="B159" t="s">
        <v>92</v>
      </c>
      <c r="C159" t="s">
        <v>90</v>
      </c>
      <c r="D159" t="s">
        <v>20</v>
      </c>
      <c r="E159" t="s">
        <v>25</v>
      </c>
      <c r="F159">
        <v>102</v>
      </c>
      <c r="G159">
        <v>16</v>
      </c>
      <c r="H159">
        <v>8</v>
      </c>
    </row>
    <row r="160" spans="1:8" x14ac:dyDescent="0.3">
      <c r="A160" t="s">
        <v>82</v>
      </c>
      <c r="B160" t="s">
        <v>92</v>
      </c>
      <c r="C160" t="s">
        <v>90</v>
      </c>
      <c r="D160" t="s">
        <v>20</v>
      </c>
      <c r="E160" t="s">
        <v>25</v>
      </c>
      <c r="F160">
        <v>110</v>
      </c>
      <c r="G160">
        <v>16</v>
      </c>
      <c r="H160">
        <v>9</v>
      </c>
    </row>
    <row r="161" spans="1:8" x14ac:dyDescent="0.3">
      <c r="A161" t="s">
        <v>82</v>
      </c>
      <c r="B161" t="s">
        <v>92</v>
      </c>
      <c r="C161" t="s">
        <v>90</v>
      </c>
      <c r="D161" t="s">
        <v>20</v>
      </c>
      <c r="E161" t="s">
        <v>25</v>
      </c>
      <c r="F161">
        <v>113</v>
      </c>
      <c r="G161">
        <v>16</v>
      </c>
      <c r="H161">
        <v>10</v>
      </c>
    </row>
    <row r="162" spans="1:8" x14ac:dyDescent="0.3">
      <c r="A162" t="s">
        <v>82</v>
      </c>
      <c r="B162" t="s">
        <v>92</v>
      </c>
      <c r="C162" t="s">
        <v>90</v>
      </c>
      <c r="D162" t="s">
        <v>20</v>
      </c>
      <c r="E162" t="s">
        <v>26</v>
      </c>
      <c r="F162">
        <v>11</v>
      </c>
      <c r="G162">
        <v>17</v>
      </c>
      <c r="H162">
        <v>1</v>
      </c>
    </row>
    <row r="163" spans="1:8" x14ac:dyDescent="0.3">
      <c r="A163" t="s">
        <v>82</v>
      </c>
      <c r="B163" t="s">
        <v>92</v>
      </c>
      <c r="C163" t="s">
        <v>90</v>
      </c>
      <c r="D163" t="s">
        <v>20</v>
      </c>
      <c r="E163" t="s">
        <v>26</v>
      </c>
      <c r="F163">
        <v>11</v>
      </c>
      <c r="G163">
        <v>17</v>
      </c>
      <c r="H163">
        <v>2</v>
      </c>
    </row>
    <row r="164" spans="1:8" x14ac:dyDescent="0.3">
      <c r="A164" t="s">
        <v>82</v>
      </c>
      <c r="B164" t="s">
        <v>92</v>
      </c>
      <c r="C164" t="s">
        <v>90</v>
      </c>
      <c r="D164" t="s">
        <v>20</v>
      </c>
      <c r="E164" t="s">
        <v>26</v>
      </c>
      <c r="F164">
        <v>12</v>
      </c>
      <c r="G164">
        <v>17</v>
      </c>
      <c r="H164">
        <v>3</v>
      </c>
    </row>
    <row r="165" spans="1:8" x14ac:dyDescent="0.3">
      <c r="A165" t="s">
        <v>82</v>
      </c>
      <c r="B165" t="s">
        <v>92</v>
      </c>
      <c r="C165" t="s">
        <v>90</v>
      </c>
      <c r="D165" t="s">
        <v>20</v>
      </c>
      <c r="E165" t="s">
        <v>26</v>
      </c>
      <c r="F165">
        <v>11</v>
      </c>
      <c r="G165">
        <v>17</v>
      </c>
      <c r="H165">
        <v>4</v>
      </c>
    </row>
    <row r="166" spans="1:8" x14ac:dyDescent="0.3">
      <c r="A166" t="s">
        <v>82</v>
      </c>
      <c r="B166" t="s">
        <v>92</v>
      </c>
      <c r="C166" t="s">
        <v>90</v>
      </c>
      <c r="D166" t="s">
        <v>20</v>
      </c>
      <c r="E166" t="s">
        <v>26</v>
      </c>
      <c r="F166">
        <v>17</v>
      </c>
      <c r="G166">
        <v>17</v>
      </c>
      <c r="H166">
        <v>5</v>
      </c>
    </row>
    <row r="167" spans="1:8" x14ac:dyDescent="0.3">
      <c r="A167" t="s">
        <v>82</v>
      </c>
      <c r="B167" t="s">
        <v>92</v>
      </c>
      <c r="C167" t="s">
        <v>90</v>
      </c>
      <c r="D167" t="s">
        <v>20</v>
      </c>
      <c r="E167" t="s">
        <v>26</v>
      </c>
      <c r="F167">
        <v>17</v>
      </c>
      <c r="G167">
        <v>17</v>
      </c>
      <c r="H167">
        <v>6</v>
      </c>
    </row>
    <row r="168" spans="1:8" x14ac:dyDescent="0.3">
      <c r="A168" t="s">
        <v>82</v>
      </c>
      <c r="B168" t="s">
        <v>92</v>
      </c>
      <c r="C168" t="s">
        <v>90</v>
      </c>
      <c r="D168" t="s">
        <v>20</v>
      </c>
      <c r="E168" t="s">
        <v>26</v>
      </c>
      <c r="F168">
        <v>18</v>
      </c>
      <c r="G168">
        <v>17</v>
      </c>
      <c r="H168">
        <v>7</v>
      </c>
    </row>
    <row r="169" spans="1:8" x14ac:dyDescent="0.3">
      <c r="A169" t="s">
        <v>82</v>
      </c>
      <c r="B169" t="s">
        <v>92</v>
      </c>
      <c r="C169" t="s">
        <v>90</v>
      </c>
      <c r="D169" t="s">
        <v>20</v>
      </c>
      <c r="E169" t="s">
        <v>26</v>
      </c>
      <c r="F169">
        <v>17</v>
      </c>
      <c r="G169">
        <v>17</v>
      </c>
      <c r="H169">
        <v>8</v>
      </c>
    </row>
    <row r="170" spans="1:8" x14ac:dyDescent="0.3">
      <c r="A170" t="s">
        <v>82</v>
      </c>
      <c r="B170" t="s">
        <v>92</v>
      </c>
      <c r="C170" t="s">
        <v>90</v>
      </c>
      <c r="D170" t="s">
        <v>20</v>
      </c>
      <c r="E170" t="s">
        <v>26</v>
      </c>
      <c r="F170">
        <v>17</v>
      </c>
      <c r="G170">
        <v>17</v>
      </c>
      <c r="H170">
        <v>9</v>
      </c>
    </row>
    <row r="171" spans="1:8" x14ac:dyDescent="0.3">
      <c r="A171" t="s">
        <v>82</v>
      </c>
      <c r="B171" t="s">
        <v>92</v>
      </c>
      <c r="C171" t="s">
        <v>90</v>
      </c>
      <c r="D171" t="s">
        <v>20</v>
      </c>
      <c r="E171" t="s">
        <v>26</v>
      </c>
      <c r="F171">
        <v>18</v>
      </c>
      <c r="G171">
        <v>17</v>
      </c>
      <c r="H171">
        <v>10</v>
      </c>
    </row>
    <row r="172" spans="1:8" x14ac:dyDescent="0.3">
      <c r="A172" t="s">
        <v>82</v>
      </c>
      <c r="B172" t="s">
        <v>92</v>
      </c>
      <c r="C172" t="s">
        <v>90</v>
      </c>
      <c r="D172" t="s">
        <v>20</v>
      </c>
      <c r="E172" t="s">
        <v>27</v>
      </c>
      <c r="F172">
        <v>38</v>
      </c>
      <c r="G172">
        <v>18</v>
      </c>
      <c r="H172">
        <v>1</v>
      </c>
    </row>
    <row r="173" spans="1:8" x14ac:dyDescent="0.3">
      <c r="A173" t="s">
        <v>82</v>
      </c>
      <c r="B173" t="s">
        <v>92</v>
      </c>
      <c r="C173" t="s">
        <v>90</v>
      </c>
      <c r="D173" t="s">
        <v>20</v>
      </c>
      <c r="E173" t="s">
        <v>27</v>
      </c>
      <c r="F173">
        <v>38</v>
      </c>
      <c r="G173">
        <v>18</v>
      </c>
      <c r="H173">
        <v>2</v>
      </c>
    </row>
    <row r="174" spans="1:8" x14ac:dyDescent="0.3">
      <c r="A174" t="s">
        <v>82</v>
      </c>
      <c r="B174" t="s">
        <v>92</v>
      </c>
      <c r="C174" t="s">
        <v>90</v>
      </c>
      <c r="D174" t="s">
        <v>20</v>
      </c>
      <c r="E174" t="s">
        <v>27</v>
      </c>
      <c r="F174">
        <v>51</v>
      </c>
      <c r="G174">
        <v>18</v>
      </c>
      <c r="H174">
        <v>3</v>
      </c>
    </row>
    <row r="175" spans="1:8" x14ac:dyDescent="0.3">
      <c r="A175" t="s">
        <v>82</v>
      </c>
      <c r="B175" t="s">
        <v>92</v>
      </c>
      <c r="C175" t="s">
        <v>90</v>
      </c>
      <c r="D175" t="s">
        <v>20</v>
      </c>
      <c r="E175" t="s">
        <v>27</v>
      </c>
      <c r="F175">
        <v>51</v>
      </c>
      <c r="G175">
        <v>18</v>
      </c>
      <c r="H175">
        <v>4</v>
      </c>
    </row>
    <row r="176" spans="1:8" x14ac:dyDescent="0.3">
      <c r="A176" t="s">
        <v>82</v>
      </c>
      <c r="B176" t="s">
        <v>92</v>
      </c>
      <c r="C176" t="s">
        <v>90</v>
      </c>
      <c r="D176" t="s">
        <v>20</v>
      </c>
      <c r="E176" t="s">
        <v>27</v>
      </c>
      <c r="F176">
        <v>51</v>
      </c>
      <c r="G176">
        <v>18</v>
      </c>
      <c r="H176">
        <v>5</v>
      </c>
    </row>
    <row r="177" spans="1:8" x14ac:dyDescent="0.3">
      <c r="A177" t="s">
        <v>82</v>
      </c>
      <c r="B177" t="s">
        <v>92</v>
      </c>
      <c r="C177" t="s">
        <v>90</v>
      </c>
      <c r="D177" t="s">
        <v>20</v>
      </c>
      <c r="E177" t="s">
        <v>27</v>
      </c>
      <c r="F177">
        <v>90</v>
      </c>
      <c r="G177">
        <v>18</v>
      </c>
      <c r="H177">
        <v>6</v>
      </c>
    </row>
    <row r="178" spans="1:8" x14ac:dyDescent="0.3">
      <c r="A178" t="s">
        <v>82</v>
      </c>
      <c r="B178" t="s">
        <v>92</v>
      </c>
      <c r="C178" t="s">
        <v>90</v>
      </c>
      <c r="D178" t="s">
        <v>20</v>
      </c>
      <c r="E178" t="s">
        <v>27</v>
      </c>
      <c r="F178">
        <v>90</v>
      </c>
      <c r="G178">
        <v>18</v>
      </c>
      <c r="H178">
        <v>7</v>
      </c>
    </row>
    <row r="179" spans="1:8" x14ac:dyDescent="0.3">
      <c r="A179" t="s">
        <v>82</v>
      </c>
      <c r="B179" t="s">
        <v>92</v>
      </c>
      <c r="C179" t="s">
        <v>90</v>
      </c>
      <c r="D179" t="s">
        <v>20</v>
      </c>
      <c r="E179" t="s">
        <v>27</v>
      </c>
      <c r="F179">
        <v>113</v>
      </c>
      <c r="G179">
        <v>18</v>
      </c>
      <c r="H179">
        <v>8</v>
      </c>
    </row>
    <row r="180" spans="1:8" x14ac:dyDescent="0.3">
      <c r="A180" t="s">
        <v>82</v>
      </c>
      <c r="B180" t="s">
        <v>92</v>
      </c>
      <c r="C180" t="s">
        <v>90</v>
      </c>
      <c r="D180" t="s">
        <v>20</v>
      </c>
      <c r="E180" t="s">
        <v>27</v>
      </c>
      <c r="F180">
        <v>119</v>
      </c>
      <c r="G180">
        <v>18</v>
      </c>
      <c r="H180">
        <v>9</v>
      </c>
    </row>
    <row r="181" spans="1:8" x14ac:dyDescent="0.3">
      <c r="A181" t="s">
        <v>82</v>
      </c>
      <c r="B181" t="s">
        <v>92</v>
      </c>
      <c r="C181" t="s">
        <v>90</v>
      </c>
      <c r="D181" t="s">
        <v>20</v>
      </c>
      <c r="E181" t="s">
        <v>27</v>
      </c>
      <c r="F181">
        <v>124</v>
      </c>
      <c r="G181">
        <v>18</v>
      </c>
      <c r="H181">
        <v>10</v>
      </c>
    </row>
    <row r="182" spans="1:8" x14ac:dyDescent="0.3">
      <c r="A182" t="s">
        <v>82</v>
      </c>
      <c r="B182" t="s">
        <v>92</v>
      </c>
      <c r="C182" t="s">
        <v>90</v>
      </c>
      <c r="D182" t="s">
        <v>20</v>
      </c>
      <c r="E182" t="s">
        <v>28</v>
      </c>
      <c r="F182">
        <v>0</v>
      </c>
      <c r="G182">
        <v>19</v>
      </c>
      <c r="H182">
        <v>1</v>
      </c>
    </row>
    <row r="183" spans="1:8" x14ac:dyDescent="0.3">
      <c r="A183" t="s">
        <v>82</v>
      </c>
      <c r="B183" t="s">
        <v>92</v>
      </c>
      <c r="C183" t="s">
        <v>90</v>
      </c>
      <c r="D183" t="s">
        <v>20</v>
      </c>
      <c r="E183" t="s">
        <v>28</v>
      </c>
      <c r="F183">
        <v>0</v>
      </c>
      <c r="G183">
        <v>19</v>
      </c>
      <c r="H183">
        <v>2</v>
      </c>
    </row>
    <row r="184" spans="1:8" x14ac:dyDescent="0.3">
      <c r="A184" t="s">
        <v>82</v>
      </c>
      <c r="B184" t="s">
        <v>92</v>
      </c>
      <c r="C184" t="s">
        <v>90</v>
      </c>
      <c r="D184" t="s">
        <v>20</v>
      </c>
      <c r="E184" t="s">
        <v>28</v>
      </c>
      <c r="F184">
        <v>0</v>
      </c>
      <c r="G184">
        <v>19</v>
      </c>
      <c r="H184">
        <v>3</v>
      </c>
    </row>
    <row r="185" spans="1:8" x14ac:dyDescent="0.3">
      <c r="A185" t="s">
        <v>82</v>
      </c>
      <c r="B185" t="s">
        <v>92</v>
      </c>
      <c r="C185" t="s">
        <v>90</v>
      </c>
      <c r="D185" t="s">
        <v>20</v>
      </c>
      <c r="E185" t="s">
        <v>28</v>
      </c>
      <c r="F185">
        <v>0</v>
      </c>
      <c r="G185">
        <v>19</v>
      </c>
      <c r="H185">
        <v>4</v>
      </c>
    </row>
    <row r="186" spans="1:8" x14ac:dyDescent="0.3">
      <c r="A186" t="s">
        <v>82</v>
      </c>
      <c r="B186" t="s">
        <v>92</v>
      </c>
      <c r="C186" t="s">
        <v>90</v>
      </c>
      <c r="D186" t="s">
        <v>20</v>
      </c>
      <c r="E186" t="s">
        <v>28</v>
      </c>
      <c r="F186">
        <v>14</v>
      </c>
      <c r="G186">
        <v>19</v>
      </c>
      <c r="H186">
        <v>5</v>
      </c>
    </row>
    <row r="187" spans="1:8" x14ac:dyDescent="0.3">
      <c r="A187" t="s">
        <v>82</v>
      </c>
      <c r="B187" t="s">
        <v>92</v>
      </c>
      <c r="C187" t="s">
        <v>90</v>
      </c>
      <c r="D187" t="s">
        <v>20</v>
      </c>
      <c r="E187" t="s">
        <v>28</v>
      </c>
      <c r="F187">
        <v>14</v>
      </c>
      <c r="G187">
        <v>19</v>
      </c>
      <c r="H187">
        <v>6</v>
      </c>
    </row>
    <row r="188" spans="1:8" x14ac:dyDescent="0.3">
      <c r="A188" t="s">
        <v>82</v>
      </c>
      <c r="B188" t="s">
        <v>92</v>
      </c>
      <c r="C188" t="s">
        <v>90</v>
      </c>
      <c r="D188" t="s">
        <v>20</v>
      </c>
      <c r="E188" t="s">
        <v>28</v>
      </c>
      <c r="F188">
        <v>14</v>
      </c>
      <c r="G188">
        <v>19</v>
      </c>
      <c r="H188">
        <v>7</v>
      </c>
    </row>
    <row r="189" spans="1:8" x14ac:dyDescent="0.3">
      <c r="A189" t="s">
        <v>82</v>
      </c>
      <c r="B189" t="s">
        <v>92</v>
      </c>
      <c r="C189" t="s">
        <v>90</v>
      </c>
      <c r="D189" t="s">
        <v>20</v>
      </c>
      <c r="E189" t="s">
        <v>28</v>
      </c>
      <c r="F189">
        <v>1</v>
      </c>
      <c r="G189">
        <v>19</v>
      </c>
      <c r="H189">
        <v>8</v>
      </c>
    </row>
    <row r="190" spans="1:8" x14ac:dyDescent="0.3">
      <c r="A190" t="s">
        <v>82</v>
      </c>
      <c r="B190" t="s">
        <v>92</v>
      </c>
      <c r="C190" t="s">
        <v>90</v>
      </c>
      <c r="D190" t="s">
        <v>20</v>
      </c>
      <c r="E190" t="s">
        <v>28</v>
      </c>
      <c r="F190">
        <v>1</v>
      </c>
      <c r="G190">
        <v>19</v>
      </c>
      <c r="H190">
        <v>9</v>
      </c>
    </row>
    <row r="191" spans="1:8" x14ac:dyDescent="0.3">
      <c r="A191" t="s">
        <v>82</v>
      </c>
      <c r="B191" t="s">
        <v>92</v>
      </c>
      <c r="C191" t="s">
        <v>90</v>
      </c>
      <c r="D191" t="s">
        <v>20</v>
      </c>
      <c r="E191" t="s">
        <v>28</v>
      </c>
      <c r="F191">
        <v>2</v>
      </c>
      <c r="G191">
        <v>19</v>
      </c>
      <c r="H191">
        <v>10</v>
      </c>
    </row>
    <row r="192" spans="1:8" x14ac:dyDescent="0.3">
      <c r="A192" t="s">
        <v>82</v>
      </c>
      <c r="B192" t="s">
        <v>92</v>
      </c>
      <c r="C192" t="s">
        <v>90</v>
      </c>
      <c r="D192" t="s">
        <v>20</v>
      </c>
      <c r="E192" t="s">
        <v>29</v>
      </c>
      <c r="F192">
        <v>33</v>
      </c>
      <c r="G192">
        <v>20</v>
      </c>
      <c r="H192">
        <v>1</v>
      </c>
    </row>
    <row r="193" spans="1:8" x14ac:dyDescent="0.3">
      <c r="A193" t="s">
        <v>82</v>
      </c>
      <c r="B193" t="s">
        <v>92</v>
      </c>
      <c r="C193" t="s">
        <v>90</v>
      </c>
      <c r="D193" t="s">
        <v>20</v>
      </c>
      <c r="E193" t="s">
        <v>29</v>
      </c>
      <c r="F193">
        <v>35</v>
      </c>
      <c r="G193">
        <v>20</v>
      </c>
      <c r="H193">
        <v>2</v>
      </c>
    </row>
    <row r="194" spans="1:8" x14ac:dyDescent="0.3">
      <c r="A194" t="s">
        <v>82</v>
      </c>
      <c r="B194" t="s">
        <v>92</v>
      </c>
      <c r="C194" t="s">
        <v>90</v>
      </c>
      <c r="D194" t="s">
        <v>20</v>
      </c>
      <c r="E194" t="s">
        <v>29</v>
      </c>
      <c r="F194">
        <v>42</v>
      </c>
      <c r="G194">
        <v>20</v>
      </c>
      <c r="H194">
        <v>3</v>
      </c>
    </row>
    <row r="195" spans="1:8" x14ac:dyDescent="0.3">
      <c r="A195" t="s">
        <v>82</v>
      </c>
      <c r="B195" t="s">
        <v>92</v>
      </c>
      <c r="C195" t="s">
        <v>90</v>
      </c>
      <c r="D195" t="s">
        <v>20</v>
      </c>
      <c r="E195" t="s">
        <v>29</v>
      </c>
      <c r="F195">
        <v>42</v>
      </c>
      <c r="G195">
        <v>20</v>
      </c>
      <c r="H195">
        <v>4</v>
      </c>
    </row>
    <row r="196" spans="1:8" x14ac:dyDescent="0.3">
      <c r="A196" t="s">
        <v>82</v>
      </c>
      <c r="B196" t="s">
        <v>92</v>
      </c>
      <c r="C196" t="s">
        <v>90</v>
      </c>
      <c r="D196" t="s">
        <v>20</v>
      </c>
      <c r="E196" t="s">
        <v>29</v>
      </c>
      <c r="F196">
        <v>61</v>
      </c>
      <c r="G196">
        <v>20</v>
      </c>
      <c r="H196">
        <v>5</v>
      </c>
    </row>
    <row r="197" spans="1:8" x14ac:dyDescent="0.3">
      <c r="A197" t="s">
        <v>82</v>
      </c>
      <c r="B197" t="s">
        <v>92</v>
      </c>
      <c r="C197" t="s">
        <v>90</v>
      </c>
      <c r="D197" t="s">
        <v>20</v>
      </c>
      <c r="E197" t="s">
        <v>29</v>
      </c>
      <c r="F197">
        <v>61</v>
      </c>
      <c r="G197">
        <v>20</v>
      </c>
      <c r="H197">
        <v>6</v>
      </c>
    </row>
    <row r="198" spans="1:8" x14ac:dyDescent="0.3">
      <c r="A198" t="s">
        <v>82</v>
      </c>
      <c r="B198" t="s">
        <v>92</v>
      </c>
      <c r="C198" t="s">
        <v>90</v>
      </c>
      <c r="D198" t="s">
        <v>20</v>
      </c>
      <c r="E198" t="s">
        <v>29</v>
      </c>
      <c r="F198">
        <v>66</v>
      </c>
      <c r="G198">
        <v>20</v>
      </c>
      <c r="H198">
        <v>7</v>
      </c>
    </row>
    <row r="199" spans="1:8" x14ac:dyDescent="0.3">
      <c r="A199" t="s">
        <v>82</v>
      </c>
      <c r="B199" t="s">
        <v>92</v>
      </c>
      <c r="C199" t="s">
        <v>90</v>
      </c>
      <c r="D199" t="s">
        <v>20</v>
      </c>
      <c r="E199" t="s">
        <v>29</v>
      </c>
      <c r="F199">
        <v>41</v>
      </c>
      <c r="G199">
        <v>20</v>
      </c>
      <c r="H199">
        <v>8</v>
      </c>
    </row>
    <row r="200" spans="1:8" x14ac:dyDescent="0.3">
      <c r="A200" t="s">
        <v>82</v>
      </c>
      <c r="B200" t="s">
        <v>92</v>
      </c>
      <c r="C200" t="s">
        <v>90</v>
      </c>
      <c r="D200" t="s">
        <v>20</v>
      </c>
      <c r="E200" t="s">
        <v>29</v>
      </c>
      <c r="F200">
        <v>41</v>
      </c>
      <c r="G200">
        <v>20</v>
      </c>
      <c r="H200">
        <v>9</v>
      </c>
    </row>
    <row r="201" spans="1:8" x14ac:dyDescent="0.3">
      <c r="A201" t="s">
        <v>82</v>
      </c>
      <c r="B201" t="s">
        <v>92</v>
      </c>
      <c r="C201" t="s">
        <v>90</v>
      </c>
      <c r="D201" t="s">
        <v>20</v>
      </c>
      <c r="E201" t="s">
        <v>29</v>
      </c>
      <c r="F201">
        <v>42</v>
      </c>
      <c r="G201">
        <v>20</v>
      </c>
      <c r="H201">
        <v>10</v>
      </c>
    </row>
    <row r="202" spans="1:8" x14ac:dyDescent="0.3">
      <c r="A202" t="s">
        <v>82</v>
      </c>
      <c r="B202" t="s">
        <v>92</v>
      </c>
      <c r="C202" t="s">
        <v>90</v>
      </c>
      <c r="D202" t="s">
        <v>20</v>
      </c>
      <c r="E202" t="s">
        <v>30</v>
      </c>
      <c r="F202">
        <v>277</v>
      </c>
      <c r="G202">
        <v>21</v>
      </c>
      <c r="H202">
        <v>1</v>
      </c>
    </row>
    <row r="203" spans="1:8" x14ac:dyDescent="0.3">
      <c r="A203" t="s">
        <v>82</v>
      </c>
      <c r="B203" t="s">
        <v>92</v>
      </c>
      <c r="C203" t="s">
        <v>90</v>
      </c>
      <c r="D203" t="s">
        <v>20</v>
      </c>
      <c r="E203" t="s">
        <v>30</v>
      </c>
      <c r="F203">
        <v>298</v>
      </c>
      <c r="G203">
        <v>21</v>
      </c>
      <c r="H203">
        <v>2</v>
      </c>
    </row>
    <row r="204" spans="1:8" x14ac:dyDescent="0.3">
      <c r="A204" t="s">
        <v>82</v>
      </c>
      <c r="B204" t="s">
        <v>92</v>
      </c>
      <c r="C204" t="s">
        <v>90</v>
      </c>
      <c r="D204" t="s">
        <v>20</v>
      </c>
      <c r="E204" t="s">
        <v>30</v>
      </c>
      <c r="F204">
        <v>338</v>
      </c>
      <c r="G204">
        <v>21</v>
      </c>
      <c r="H204">
        <v>3</v>
      </c>
    </row>
    <row r="205" spans="1:8" x14ac:dyDescent="0.3">
      <c r="A205" t="s">
        <v>82</v>
      </c>
      <c r="B205" t="s">
        <v>92</v>
      </c>
      <c r="C205" t="s">
        <v>90</v>
      </c>
      <c r="D205" t="s">
        <v>20</v>
      </c>
      <c r="E205" t="s">
        <v>30</v>
      </c>
      <c r="F205">
        <v>364</v>
      </c>
      <c r="G205">
        <v>21</v>
      </c>
      <c r="H205">
        <v>4</v>
      </c>
    </row>
    <row r="206" spans="1:8" x14ac:dyDescent="0.3">
      <c r="A206" t="s">
        <v>82</v>
      </c>
      <c r="B206" t="s">
        <v>92</v>
      </c>
      <c r="C206" t="s">
        <v>90</v>
      </c>
      <c r="D206" t="s">
        <v>20</v>
      </c>
      <c r="E206" t="s">
        <v>30</v>
      </c>
      <c r="F206">
        <v>384</v>
      </c>
      <c r="G206">
        <v>21</v>
      </c>
      <c r="H206">
        <v>5</v>
      </c>
    </row>
    <row r="207" spans="1:8" x14ac:dyDescent="0.3">
      <c r="A207" t="s">
        <v>82</v>
      </c>
      <c r="B207" t="s">
        <v>92</v>
      </c>
      <c r="C207" t="s">
        <v>90</v>
      </c>
      <c r="D207" t="s">
        <v>20</v>
      </c>
      <c r="E207" t="s">
        <v>30</v>
      </c>
      <c r="F207">
        <v>521</v>
      </c>
      <c r="G207">
        <v>21</v>
      </c>
      <c r="H207">
        <v>6</v>
      </c>
    </row>
    <row r="208" spans="1:8" x14ac:dyDescent="0.3">
      <c r="A208" t="s">
        <v>82</v>
      </c>
      <c r="B208" t="s">
        <v>92</v>
      </c>
      <c r="C208" t="s">
        <v>90</v>
      </c>
      <c r="D208" t="s">
        <v>20</v>
      </c>
      <c r="E208" t="s">
        <v>30</v>
      </c>
      <c r="F208">
        <v>594</v>
      </c>
      <c r="G208">
        <v>21</v>
      </c>
      <c r="H208">
        <v>7</v>
      </c>
    </row>
    <row r="209" spans="1:8" x14ac:dyDescent="0.3">
      <c r="A209" t="s">
        <v>82</v>
      </c>
      <c r="B209" t="s">
        <v>92</v>
      </c>
      <c r="C209" t="s">
        <v>90</v>
      </c>
      <c r="D209" t="s">
        <v>20</v>
      </c>
      <c r="E209" t="s">
        <v>30</v>
      </c>
      <c r="F209">
        <v>621</v>
      </c>
      <c r="G209">
        <v>21</v>
      </c>
      <c r="H209">
        <v>8</v>
      </c>
    </row>
    <row r="210" spans="1:8" x14ac:dyDescent="0.3">
      <c r="A210" t="s">
        <v>82</v>
      </c>
      <c r="B210" t="s">
        <v>92</v>
      </c>
      <c r="C210" t="s">
        <v>90</v>
      </c>
      <c r="D210" t="s">
        <v>20</v>
      </c>
      <c r="E210" t="s">
        <v>30</v>
      </c>
      <c r="F210">
        <v>689</v>
      </c>
      <c r="G210">
        <v>21</v>
      </c>
      <c r="H210">
        <v>9</v>
      </c>
    </row>
    <row r="211" spans="1:8" x14ac:dyDescent="0.3">
      <c r="A211" t="s">
        <v>82</v>
      </c>
      <c r="B211" t="s">
        <v>92</v>
      </c>
      <c r="C211" t="s">
        <v>90</v>
      </c>
      <c r="D211" t="s">
        <v>20</v>
      </c>
      <c r="E211" t="s">
        <v>30</v>
      </c>
      <c r="F211">
        <v>737</v>
      </c>
      <c r="G211">
        <v>21</v>
      </c>
      <c r="H211">
        <v>10</v>
      </c>
    </row>
    <row r="212" spans="1:8" x14ac:dyDescent="0.3">
      <c r="A212" t="s">
        <v>82</v>
      </c>
      <c r="B212" t="s">
        <v>92</v>
      </c>
      <c r="C212" t="s">
        <v>90</v>
      </c>
      <c r="D212" t="s">
        <v>20</v>
      </c>
      <c r="E212" t="s">
        <v>31</v>
      </c>
      <c r="F212">
        <v>122</v>
      </c>
      <c r="G212">
        <v>22</v>
      </c>
      <c r="H212">
        <v>1</v>
      </c>
    </row>
    <row r="213" spans="1:8" x14ac:dyDescent="0.3">
      <c r="A213" t="s">
        <v>82</v>
      </c>
      <c r="B213" t="s">
        <v>92</v>
      </c>
      <c r="C213" t="s">
        <v>90</v>
      </c>
      <c r="D213" t="s">
        <v>20</v>
      </c>
      <c r="E213" t="s">
        <v>31</v>
      </c>
      <c r="F213">
        <v>140</v>
      </c>
      <c r="G213">
        <v>22</v>
      </c>
      <c r="H213">
        <v>2</v>
      </c>
    </row>
    <row r="214" spans="1:8" x14ac:dyDescent="0.3">
      <c r="A214" t="s">
        <v>82</v>
      </c>
      <c r="B214" t="s">
        <v>92</v>
      </c>
      <c r="C214" t="s">
        <v>90</v>
      </c>
      <c r="D214" t="s">
        <v>20</v>
      </c>
      <c r="E214" t="s">
        <v>31</v>
      </c>
      <c r="F214">
        <v>167</v>
      </c>
      <c r="G214">
        <v>22</v>
      </c>
      <c r="H214">
        <v>3</v>
      </c>
    </row>
    <row r="215" spans="1:8" x14ac:dyDescent="0.3">
      <c r="A215" t="s">
        <v>82</v>
      </c>
      <c r="B215" t="s">
        <v>92</v>
      </c>
      <c r="C215" t="s">
        <v>90</v>
      </c>
      <c r="D215" t="s">
        <v>20</v>
      </c>
      <c r="E215" t="s">
        <v>31</v>
      </c>
      <c r="F215">
        <v>174</v>
      </c>
      <c r="G215">
        <v>22</v>
      </c>
      <c r="H215">
        <v>4</v>
      </c>
    </row>
    <row r="216" spans="1:8" x14ac:dyDescent="0.3">
      <c r="A216" t="s">
        <v>82</v>
      </c>
      <c r="B216" t="s">
        <v>92</v>
      </c>
      <c r="C216" t="s">
        <v>90</v>
      </c>
      <c r="D216" t="s">
        <v>20</v>
      </c>
      <c r="E216" t="s">
        <v>31</v>
      </c>
      <c r="F216">
        <v>202</v>
      </c>
      <c r="G216">
        <v>22</v>
      </c>
      <c r="H216">
        <v>5</v>
      </c>
    </row>
    <row r="217" spans="1:8" x14ac:dyDescent="0.3">
      <c r="A217" t="s">
        <v>82</v>
      </c>
      <c r="B217" t="s">
        <v>92</v>
      </c>
      <c r="C217" t="s">
        <v>90</v>
      </c>
      <c r="D217" t="s">
        <v>20</v>
      </c>
      <c r="E217" t="s">
        <v>31</v>
      </c>
      <c r="F217">
        <v>237</v>
      </c>
      <c r="G217">
        <v>22</v>
      </c>
      <c r="H217">
        <v>6</v>
      </c>
    </row>
    <row r="218" spans="1:8" x14ac:dyDescent="0.3">
      <c r="A218" t="s">
        <v>82</v>
      </c>
      <c r="B218" t="s">
        <v>92</v>
      </c>
      <c r="C218" t="s">
        <v>90</v>
      </c>
      <c r="D218" t="s">
        <v>20</v>
      </c>
      <c r="E218" t="s">
        <v>31</v>
      </c>
      <c r="F218">
        <v>283</v>
      </c>
      <c r="G218">
        <v>22</v>
      </c>
      <c r="H218">
        <v>7</v>
      </c>
    </row>
    <row r="219" spans="1:8" x14ac:dyDescent="0.3">
      <c r="A219" t="s">
        <v>82</v>
      </c>
      <c r="B219" t="s">
        <v>92</v>
      </c>
      <c r="C219" t="s">
        <v>90</v>
      </c>
      <c r="D219" t="s">
        <v>20</v>
      </c>
      <c r="E219" t="s">
        <v>31</v>
      </c>
      <c r="F219">
        <v>285</v>
      </c>
      <c r="G219">
        <v>22</v>
      </c>
      <c r="H219">
        <v>8</v>
      </c>
    </row>
    <row r="220" spans="1:8" x14ac:dyDescent="0.3">
      <c r="A220" t="s">
        <v>82</v>
      </c>
      <c r="B220" t="s">
        <v>92</v>
      </c>
      <c r="C220" t="s">
        <v>90</v>
      </c>
      <c r="D220" t="s">
        <v>20</v>
      </c>
      <c r="E220" t="s">
        <v>31</v>
      </c>
      <c r="F220">
        <v>338</v>
      </c>
      <c r="G220">
        <v>22</v>
      </c>
      <c r="H220">
        <v>9</v>
      </c>
    </row>
    <row r="221" spans="1:8" x14ac:dyDescent="0.3">
      <c r="A221" t="s">
        <v>82</v>
      </c>
      <c r="B221" t="s">
        <v>92</v>
      </c>
      <c r="C221" t="s">
        <v>90</v>
      </c>
      <c r="D221" t="s">
        <v>20</v>
      </c>
      <c r="E221" t="s">
        <v>31</v>
      </c>
      <c r="F221">
        <v>394</v>
      </c>
      <c r="G221">
        <v>22</v>
      </c>
      <c r="H221">
        <v>10</v>
      </c>
    </row>
    <row r="222" spans="1:8" x14ac:dyDescent="0.3">
      <c r="A222" t="s">
        <v>82</v>
      </c>
      <c r="B222" t="s">
        <v>92</v>
      </c>
      <c r="C222" t="s">
        <v>89</v>
      </c>
      <c r="D222" t="s">
        <v>32</v>
      </c>
      <c r="E222" t="s">
        <v>32</v>
      </c>
      <c r="F222">
        <v>16</v>
      </c>
      <c r="G222">
        <v>23</v>
      </c>
      <c r="H222">
        <v>1</v>
      </c>
    </row>
    <row r="223" spans="1:8" x14ac:dyDescent="0.3">
      <c r="A223" t="s">
        <v>82</v>
      </c>
      <c r="B223" t="s">
        <v>92</v>
      </c>
      <c r="C223" t="s">
        <v>89</v>
      </c>
      <c r="D223" t="s">
        <v>32</v>
      </c>
      <c r="E223" t="s">
        <v>32</v>
      </c>
      <c r="F223">
        <v>14</v>
      </c>
      <c r="G223">
        <v>23</v>
      </c>
      <c r="H223">
        <v>2</v>
      </c>
    </row>
    <row r="224" spans="1:8" x14ac:dyDescent="0.3">
      <c r="A224" t="s">
        <v>82</v>
      </c>
      <c r="B224" t="s">
        <v>92</v>
      </c>
      <c r="C224" t="s">
        <v>89</v>
      </c>
      <c r="D224" t="s">
        <v>32</v>
      </c>
      <c r="E224" t="s">
        <v>32</v>
      </c>
      <c r="F224">
        <v>17</v>
      </c>
      <c r="G224">
        <v>23</v>
      </c>
      <c r="H224">
        <v>3</v>
      </c>
    </row>
    <row r="225" spans="1:8" x14ac:dyDescent="0.3">
      <c r="A225" t="s">
        <v>82</v>
      </c>
      <c r="B225" t="s">
        <v>92</v>
      </c>
      <c r="C225" t="s">
        <v>89</v>
      </c>
      <c r="D225" t="s">
        <v>32</v>
      </c>
      <c r="E225" t="s">
        <v>32</v>
      </c>
      <c r="F225">
        <v>8</v>
      </c>
      <c r="G225">
        <v>23</v>
      </c>
      <c r="H225">
        <v>4</v>
      </c>
    </row>
    <row r="226" spans="1:8" x14ac:dyDescent="0.3">
      <c r="A226" t="s">
        <v>82</v>
      </c>
      <c r="B226" t="s">
        <v>92</v>
      </c>
      <c r="C226" t="s">
        <v>89</v>
      </c>
      <c r="D226" t="s">
        <v>32</v>
      </c>
      <c r="E226" t="s">
        <v>32</v>
      </c>
      <c r="F226">
        <v>40</v>
      </c>
      <c r="G226">
        <v>23</v>
      </c>
      <c r="H226">
        <v>5</v>
      </c>
    </row>
    <row r="227" spans="1:8" x14ac:dyDescent="0.3">
      <c r="A227" t="s">
        <v>82</v>
      </c>
      <c r="B227" t="s">
        <v>92</v>
      </c>
      <c r="C227" t="s">
        <v>89</v>
      </c>
      <c r="D227" t="s">
        <v>32</v>
      </c>
      <c r="E227" t="s">
        <v>32</v>
      </c>
      <c r="F227">
        <v>16</v>
      </c>
      <c r="G227">
        <v>23</v>
      </c>
      <c r="H227">
        <v>6</v>
      </c>
    </row>
    <row r="228" spans="1:8" x14ac:dyDescent="0.3">
      <c r="A228" t="s">
        <v>82</v>
      </c>
      <c r="B228" t="s">
        <v>92</v>
      </c>
      <c r="C228" t="s">
        <v>89</v>
      </c>
      <c r="D228" t="s">
        <v>32</v>
      </c>
      <c r="E228" t="s">
        <v>32</v>
      </c>
      <c r="F228">
        <v>24</v>
      </c>
      <c r="G228">
        <v>23</v>
      </c>
      <c r="H228">
        <v>7</v>
      </c>
    </row>
    <row r="229" spans="1:8" x14ac:dyDescent="0.3">
      <c r="A229" t="s">
        <v>82</v>
      </c>
      <c r="B229" t="s">
        <v>92</v>
      </c>
      <c r="C229" t="s">
        <v>89</v>
      </c>
      <c r="D229" t="s">
        <v>32</v>
      </c>
      <c r="E229" t="s">
        <v>32</v>
      </c>
      <c r="F229">
        <v>26</v>
      </c>
      <c r="G229">
        <v>23</v>
      </c>
      <c r="H229">
        <v>8</v>
      </c>
    </row>
    <row r="230" spans="1:8" x14ac:dyDescent="0.3">
      <c r="A230" t="s">
        <v>82</v>
      </c>
      <c r="B230" t="s">
        <v>92</v>
      </c>
      <c r="C230" t="s">
        <v>89</v>
      </c>
      <c r="D230" t="s">
        <v>32</v>
      </c>
      <c r="E230" t="s">
        <v>32</v>
      </c>
      <c r="F230">
        <v>34</v>
      </c>
      <c r="G230">
        <v>23</v>
      </c>
      <c r="H230">
        <v>9</v>
      </c>
    </row>
    <row r="231" spans="1:8" x14ac:dyDescent="0.3">
      <c r="A231" t="s">
        <v>82</v>
      </c>
      <c r="B231" t="s">
        <v>92</v>
      </c>
      <c r="C231" t="s">
        <v>89</v>
      </c>
      <c r="D231" t="s">
        <v>32</v>
      </c>
      <c r="E231" t="s">
        <v>32</v>
      </c>
      <c r="F231">
        <v>443</v>
      </c>
      <c r="G231">
        <v>23</v>
      </c>
      <c r="H231">
        <v>10</v>
      </c>
    </row>
    <row r="232" spans="1:8" x14ac:dyDescent="0.3">
      <c r="A232" t="s">
        <v>82</v>
      </c>
      <c r="B232" t="s">
        <v>92</v>
      </c>
      <c r="C232" t="s">
        <v>89</v>
      </c>
      <c r="D232" t="s">
        <v>33</v>
      </c>
      <c r="E232" t="s">
        <v>33</v>
      </c>
      <c r="F232">
        <v>0</v>
      </c>
      <c r="G232">
        <v>24</v>
      </c>
      <c r="H232">
        <v>1</v>
      </c>
    </row>
    <row r="233" spans="1:8" x14ac:dyDescent="0.3">
      <c r="A233" t="s">
        <v>82</v>
      </c>
      <c r="B233" t="s">
        <v>92</v>
      </c>
      <c r="C233" t="s">
        <v>89</v>
      </c>
      <c r="D233" t="s">
        <v>33</v>
      </c>
      <c r="E233" t="s">
        <v>33</v>
      </c>
      <c r="F233">
        <v>0</v>
      </c>
      <c r="G233">
        <v>24</v>
      </c>
      <c r="H233">
        <v>2</v>
      </c>
    </row>
    <row r="234" spans="1:8" x14ac:dyDescent="0.3">
      <c r="A234" t="s">
        <v>82</v>
      </c>
      <c r="B234" t="s">
        <v>92</v>
      </c>
      <c r="C234" t="s">
        <v>89</v>
      </c>
      <c r="D234" t="s">
        <v>33</v>
      </c>
      <c r="E234" t="s">
        <v>33</v>
      </c>
      <c r="F234">
        <v>0</v>
      </c>
      <c r="G234">
        <v>24</v>
      </c>
      <c r="H234">
        <v>3</v>
      </c>
    </row>
    <row r="235" spans="1:8" x14ac:dyDescent="0.3">
      <c r="A235" t="s">
        <v>82</v>
      </c>
      <c r="B235" t="s">
        <v>92</v>
      </c>
      <c r="C235" t="s">
        <v>89</v>
      </c>
      <c r="D235" t="s">
        <v>33</v>
      </c>
      <c r="E235" t="s">
        <v>33</v>
      </c>
      <c r="F235">
        <v>0</v>
      </c>
      <c r="G235">
        <v>24</v>
      </c>
      <c r="H235">
        <v>4</v>
      </c>
    </row>
    <row r="236" spans="1:8" x14ac:dyDescent="0.3">
      <c r="A236" t="s">
        <v>82</v>
      </c>
      <c r="B236" t="s">
        <v>92</v>
      </c>
      <c r="C236" t="s">
        <v>89</v>
      </c>
      <c r="D236" t="s">
        <v>33</v>
      </c>
      <c r="E236" t="s">
        <v>33</v>
      </c>
      <c r="F236">
        <v>0</v>
      </c>
      <c r="G236">
        <v>24</v>
      </c>
      <c r="H236">
        <v>5</v>
      </c>
    </row>
    <row r="237" spans="1:8" x14ac:dyDescent="0.3">
      <c r="A237" t="s">
        <v>82</v>
      </c>
      <c r="B237" t="s">
        <v>92</v>
      </c>
      <c r="C237" t="s">
        <v>89</v>
      </c>
      <c r="D237" t="s">
        <v>33</v>
      </c>
      <c r="E237" t="s">
        <v>33</v>
      </c>
      <c r="F237">
        <v>0</v>
      </c>
      <c r="G237">
        <v>24</v>
      </c>
      <c r="H237">
        <v>6</v>
      </c>
    </row>
    <row r="238" spans="1:8" x14ac:dyDescent="0.3">
      <c r="A238" t="s">
        <v>82</v>
      </c>
      <c r="B238" t="s">
        <v>92</v>
      </c>
      <c r="C238" t="s">
        <v>89</v>
      </c>
      <c r="D238" t="s">
        <v>33</v>
      </c>
      <c r="E238" t="s">
        <v>33</v>
      </c>
      <c r="F238">
        <v>0</v>
      </c>
      <c r="G238">
        <v>24</v>
      </c>
      <c r="H238">
        <v>7</v>
      </c>
    </row>
    <row r="239" spans="1:8" x14ac:dyDescent="0.3">
      <c r="A239" t="s">
        <v>82</v>
      </c>
      <c r="B239" t="s">
        <v>92</v>
      </c>
      <c r="C239" t="s">
        <v>89</v>
      </c>
      <c r="D239" t="s">
        <v>33</v>
      </c>
      <c r="E239" t="s">
        <v>33</v>
      </c>
      <c r="F239">
        <v>0</v>
      </c>
      <c r="G239">
        <v>24</v>
      </c>
      <c r="H239">
        <v>8</v>
      </c>
    </row>
    <row r="240" spans="1:8" x14ac:dyDescent="0.3">
      <c r="A240" t="s">
        <v>82</v>
      </c>
      <c r="B240" t="s">
        <v>92</v>
      </c>
      <c r="C240" t="s">
        <v>89</v>
      </c>
      <c r="D240" t="s">
        <v>33</v>
      </c>
      <c r="E240" t="s">
        <v>33</v>
      </c>
      <c r="F240">
        <v>0</v>
      </c>
      <c r="G240">
        <v>24</v>
      </c>
      <c r="H240">
        <v>9</v>
      </c>
    </row>
    <row r="241" spans="1:8" x14ac:dyDescent="0.3">
      <c r="A241" t="s">
        <v>82</v>
      </c>
      <c r="B241" t="s">
        <v>92</v>
      </c>
      <c r="C241" t="s">
        <v>89</v>
      </c>
      <c r="D241" t="s">
        <v>33</v>
      </c>
      <c r="E241" t="s">
        <v>33</v>
      </c>
      <c r="F241">
        <v>0</v>
      </c>
      <c r="G241">
        <v>24</v>
      </c>
      <c r="H241">
        <v>10</v>
      </c>
    </row>
    <row r="242" spans="1:8" x14ac:dyDescent="0.3">
      <c r="A242" t="s">
        <v>82</v>
      </c>
      <c r="B242" t="s">
        <v>92</v>
      </c>
      <c r="C242" t="s">
        <v>89</v>
      </c>
      <c r="D242" t="s">
        <v>34</v>
      </c>
      <c r="E242" t="s">
        <v>34</v>
      </c>
      <c r="F242">
        <v>990</v>
      </c>
      <c r="G242">
        <v>25</v>
      </c>
      <c r="H242">
        <v>1</v>
      </c>
    </row>
    <row r="243" spans="1:8" x14ac:dyDescent="0.3">
      <c r="A243" t="s">
        <v>82</v>
      </c>
      <c r="B243" t="s">
        <v>92</v>
      </c>
      <c r="C243" t="s">
        <v>89</v>
      </c>
      <c r="D243" t="s">
        <v>34</v>
      </c>
      <c r="E243" t="s">
        <v>34</v>
      </c>
      <c r="F243">
        <v>1264</v>
      </c>
      <c r="G243">
        <v>25</v>
      </c>
      <c r="H243">
        <v>2</v>
      </c>
    </row>
    <row r="244" spans="1:8" x14ac:dyDescent="0.3">
      <c r="A244" t="s">
        <v>82</v>
      </c>
      <c r="B244" t="s">
        <v>92</v>
      </c>
      <c r="C244" t="s">
        <v>89</v>
      </c>
      <c r="D244" t="s">
        <v>34</v>
      </c>
      <c r="E244" t="s">
        <v>34</v>
      </c>
      <c r="F244">
        <v>1639</v>
      </c>
      <c r="G244">
        <v>25</v>
      </c>
      <c r="H244">
        <v>3</v>
      </c>
    </row>
    <row r="245" spans="1:8" x14ac:dyDescent="0.3">
      <c r="A245" t="s">
        <v>82</v>
      </c>
      <c r="B245" t="s">
        <v>92</v>
      </c>
      <c r="C245" t="s">
        <v>89</v>
      </c>
      <c r="D245" t="s">
        <v>34</v>
      </c>
      <c r="E245" t="s">
        <v>34</v>
      </c>
      <c r="F245">
        <v>2122</v>
      </c>
      <c r="G245">
        <v>25</v>
      </c>
      <c r="H245">
        <v>4</v>
      </c>
    </row>
    <row r="246" spans="1:8" x14ac:dyDescent="0.3">
      <c r="A246" t="s">
        <v>82</v>
      </c>
      <c r="B246" t="s">
        <v>92</v>
      </c>
      <c r="C246" t="s">
        <v>89</v>
      </c>
      <c r="D246" t="s">
        <v>34</v>
      </c>
      <c r="E246" t="s">
        <v>34</v>
      </c>
      <c r="F246">
        <v>2372</v>
      </c>
      <c r="G246">
        <v>25</v>
      </c>
      <c r="H246">
        <v>5</v>
      </c>
    </row>
    <row r="247" spans="1:8" x14ac:dyDescent="0.3">
      <c r="A247" t="s">
        <v>82</v>
      </c>
      <c r="B247" t="s">
        <v>92</v>
      </c>
      <c r="C247" t="s">
        <v>89</v>
      </c>
      <c r="D247" t="s">
        <v>34</v>
      </c>
      <c r="E247" t="s">
        <v>34</v>
      </c>
      <c r="F247">
        <v>2941</v>
      </c>
      <c r="G247">
        <v>25</v>
      </c>
      <c r="H247">
        <v>6</v>
      </c>
    </row>
    <row r="248" spans="1:8" x14ac:dyDescent="0.3">
      <c r="A248" t="s">
        <v>82</v>
      </c>
      <c r="B248" t="s">
        <v>92</v>
      </c>
      <c r="C248" t="s">
        <v>89</v>
      </c>
      <c r="D248" t="s">
        <v>34</v>
      </c>
      <c r="E248" t="s">
        <v>34</v>
      </c>
      <c r="F248">
        <v>2818</v>
      </c>
      <c r="G248">
        <v>25</v>
      </c>
      <c r="H248">
        <v>7</v>
      </c>
    </row>
    <row r="249" spans="1:8" x14ac:dyDescent="0.3">
      <c r="A249" t="s">
        <v>82</v>
      </c>
      <c r="B249" t="s">
        <v>92</v>
      </c>
      <c r="C249" t="s">
        <v>89</v>
      </c>
      <c r="D249" t="s">
        <v>34</v>
      </c>
      <c r="E249" t="s">
        <v>34</v>
      </c>
      <c r="F249">
        <v>3522</v>
      </c>
      <c r="G249">
        <v>25</v>
      </c>
      <c r="H249">
        <v>8</v>
      </c>
    </row>
    <row r="250" spans="1:8" x14ac:dyDescent="0.3">
      <c r="A250" t="s">
        <v>82</v>
      </c>
      <c r="B250" t="s">
        <v>92</v>
      </c>
      <c r="C250" t="s">
        <v>89</v>
      </c>
      <c r="D250" t="s">
        <v>34</v>
      </c>
      <c r="E250" t="s">
        <v>34</v>
      </c>
      <c r="F250">
        <v>4704</v>
      </c>
      <c r="G250">
        <v>25</v>
      </c>
      <c r="H250">
        <v>9</v>
      </c>
    </row>
    <row r="251" spans="1:8" x14ac:dyDescent="0.3">
      <c r="A251" t="s">
        <v>82</v>
      </c>
      <c r="B251" t="s">
        <v>92</v>
      </c>
      <c r="C251" t="s">
        <v>89</v>
      </c>
      <c r="D251" t="s">
        <v>34</v>
      </c>
      <c r="E251" t="s">
        <v>34</v>
      </c>
      <c r="F251">
        <v>5306</v>
      </c>
      <c r="G251">
        <v>25</v>
      </c>
      <c r="H251">
        <v>10</v>
      </c>
    </row>
    <row r="252" spans="1:8" x14ac:dyDescent="0.3">
      <c r="A252" t="s">
        <v>82</v>
      </c>
      <c r="B252" t="s">
        <v>92</v>
      </c>
      <c r="C252" t="s">
        <v>89</v>
      </c>
      <c r="D252" t="s">
        <v>34</v>
      </c>
      <c r="E252" t="s">
        <v>35</v>
      </c>
      <c r="F252">
        <v>10</v>
      </c>
      <c r="G252">
        <v>26</v>
      </c>
      <c r="H252">
        <v>1</v>
      </c>
    </row>
    <row r="253" spans="1:8" x14ac:dyDescent="0.3">
      <c r="A253" t="s">
        <v>82</v>
      </c>
      <c r="B253" t="s">
        <v>92</v>
      </c>
      <c r="C253" t="s">
        <v>89</v>
      </c>
      <c r="D253" t="s">
        <v>34</v>
      </c>
      <c r="E253" t="s">
        <v>35</v>
      </c>
      <c r="F253">
        <v>8</v>
      </c>
      <c r="G253">
        <v>26</v>
      </c>
      <c r="H253">
        <v>2</v>
      </c>
    </row>
    <row r="254" spans="1:8" x14ac:dyDescent="0.3">
      <c r="A254" t="s">
        <v>82</v>
      </c>
      <c r="B254" t="s">
        <v>92</v>
      </c>
      <c r="C254" t="s">
        <v>89</v>
      </c>
      <c r="D254" t="s">
        <v>34</v>
      </c>
      <c r="E254" t="s">
        <v>35</v>
      </c>
      <c r="F254">
        <v>7</v>
      </c>
      <c r="G254">
        <v>26</v>
      </c>
      <c r="H254">
        <v>3</v>
      </c>
    </row>
    <row r="255" spans="1:8" x14ac:dyDescent="0.3">
      <c r="A255" t="s">
        <v>82</v>
      </c>
      <c r="B255" t="s">
        <v>92</v>
      </c>
      <c r="C255" t="s">
        <v>89</v>
      </c>
      <c r="D255" t="s">
        <v>34</v>
      </c>
      <c r="E255" t="s">
        <v>35</v>
      </c>
      <c r="F255">
        <v>7</v>
      </c>
      <c r="G255">
        <v>26</v>
      </c>
      <c r="H255">
        <v>4</v>
      </c>
    </row>
    <row r="256" spans="1:8" x14ac:dyDescent="0.3">
      <c r="A256" t="s">
        <v>82</v>
      </c>
      <c r="B256" t="s">
        <v>92</v>
      </c>
      <c r="C256" t="s">
        <v>89</v>
      </c>
      <c r="D256" t="s">
        <v>34</v>
      </c>
      <c r="E256" t="s">
        <v>35</v>
      </c>
      <c r="F256">
        <v>8</v>
      </c>
      <c r="G256">
        <v>26</v>
      </c>
      <c r="H256">
        <v>5</v>
      </c>
    </row>
    <row r="257" spans="1:8" x14ac:dyDescent="0.3">
      <c r="A257" t="s">
        <v>82</v>
      </c>
      <c r="B257" t="s">
        <v>92</v>
      </c>
      <c r="C257" t="s">
        <v>89</v>
      </c>
      <c r="D257" t="s">
        <v>34</v>
      </c>
      <c r="E257" t="s">
        <v>35</v>
      </c>
      <c r="F257">
        <v>10</v>
      </c>
      <c r="G257">
        <v>26</v>
      </c>
      <c r="H257">
        <v>6</v>
      </c>
    </row>
    <row r="258" spans="1:8" x14ac:dyDescent="0.3">
      <c r="A258" t="s">
        <v>82</v>
      </c>
      <c r="B258" t="s">
        <v>92</v>
      </c>
      <c r="C258" t="s">
        <v>89</v>
      </c>
      <c r="D258" t="s">
        <v>34</v>
      </c>
      <c r="E258" t="s">
        <v>35</v>
      </c>
      <c r="F258">
        <v>7</v>
      </c>
      <c r="G258">
        <v>26</v>
      </c>
      <c r="H258">
        <v>7</v>
      </c>
    </row>
    <row r="259" spans="1:8" x14ac:dyDescent="0.3">
      <c r="A259" t="s">
        <v>82</v>
      </c>
      <c r="B259" t="s">
        <v>92</v>
      </c>
      <c r="C259" t="s">
        <v>89</v>
      </c>
      <c r="D259" t="s">
        <v>34</v>
      </c>
      <c r="E259" t="s">
        <v>35</v>
      </c>
      <c r="F259">
        <v>8</v>
      </c>
      <c r="G259">
        <v>26</v>
      </c>
      <c r="H259">
        <v>8</v>
      </c>
    </row>
    <row r="260" spans="1:8" x14ac:dyDescent="0.3">
      <c r="A260" t="s">
        <v>82</v>
      </c>
      <c r="B260" t="s">
        <v>92</v>
      </c>
      <c r="C260" t="s">
        <v>89</v>
      </c>
      <c r="D260" t="s">
        <v>34</v>
      </c>
      <c r="E260" t="s">
        <v>35</v>
      </c>
      <c r="F260">
        <v>10</v>
      </c>
      <c r="G260">
        <v>26</v>
      </c>
      <c r="H260">
        <v>9</v>
      </c>
    </row>
    <row r="261" spans="1:8" x14ac:dyDescent="0.3">
      <c r="A261" t="s">
        <v>82</v>
      </c>
      <c r="B261" t="s">
        <v>92</v>
      </c>
      <c r="C261" t="s">
        <v>89</v>
      </c>
      <c r="D261" t="s">
        <v>34</v>
      </c>
      <c r="E261" t="s">
        <v>35</v>
      </c>
      <c r="F261">
        <v>11</v>
      </c>
      <c r="G261">
        <v>26</v>
      </c>
      <c r="H261">
        <v>10</v>
      </c>
    </row>
    <row r="262" spans="1:8" x14ac:dyDescent="0.3">
      <c r="A262" t="s">
        <v>82</v>
      </c>
      <c r="B262" t="s">
        <v>92</v>
      </c>
      <c r="C262" t="s">
        <v>89</v>
      </c>
      <c r="D262" t="s">
        <v>34</v>
      </c>
      <c r="E262" t="s">
        <v>36</v>
      </c>
      <c r="F262">
        <v>149</v>
      </c>
      <c r="G262">
        <v>27</v>
      </c>
      <c r="H262">
        <v>1</v>
      </c>
    </row>
    <row r="263" spans="1:8" x14ac:dyDescent="0.3">
      <c r="A263" t="s">
        <v>82</v>
      </c>
      <c r="B263" t="s">
        <v>92</v>
      </c>
      <c r="C263" t="s">
        <v>89</v>
      </c>
      <c r="D263" t="s">
        <v>34</v>
      </c>
      <c r="E263" t="s">
        <v>36</v>
      </c>
      <c r="F263">
        <v>162</v>
      </c>
      <c r="G263">
        <v>27</v>
      </c>
      <c r="H263">
        <v>2</v>
      </c>
    </row>
    <row r="264" spans="1:8" x14ac:dyDescent="0.3">
      <c r="A264" t="s">
        <v>82</v>
      </c>
      <c r="B264" t="s">
        <v>92</v>
      </c>
      <c r="C264" t="s">
        <v>89</v>
      </c>
      <c r="D264" t="s">
        <v>34</v>
      </c>
      <c r="E264" t="s">
        <v>36</v>
      </c>
      <c r="F264">
        <v>289</v>
      </c>
      <c r="G264">
        <v>27</v>
      </c>
      <c r="H264">
        <v>3</v>
      </c>
    </row>
    <row r="265" spans="1:8" x14ac:dyDescent="0.3">
      <c r="A265" t="s">
        <v>82</v>
      </c>
      <c r="B265" t="s">
        <v>92</v>
      </c>
      <c r="C265" t="s">
        <v>89</v>
      </c>
      <c r="D265" t="s">
        <v>34</v>
      </c>
      <c r="E265" t="s">
        <v>36</v>
      </c>
      <c r="F265">
        <v>551</v>
      </c>
      <c r="G265">
        <v>27</v>
      </c>
      <c r="H265">
        <v>4</v>
      </c>
    </row>
    <row r="266" spans="1:8" x14ac:dyDescent="0.3">
      <c r="A266" t="s">
        <v>82</v>
      </c>
      <c r="B266" t="s">
        <v>92</v>
      </c>
      <c r="C266" t="s">
        <v>89</v>
      </c>
      <c r="D266" t="s">
        <v>34</v>
      </c>
      <c r="E266" t="s">
        <v>36</v>
      </c>
      <c r="F266">
        <v>587</v>
      </c>
      <c r="G266">
        <v>27</v>
      </c>
      <c r="H266">
        <v>5</v>
      </c>
    </row>
    <row r="267" spans="1:8" x14ac:dyDescent="0.3">
      <c r="A267" t="s">
        <v>82</v>
      </c>
      <c r="B267" t="s">
        <v>92</v>
      </c>
      <c r="C267" t="s">
        <v>89</v>
      </c>
      <c r="D267" t="s">
        <v>34</v>
      </c>
      <c r="E267" t="s">
        <v>36</v>
      </c>
      <c r="F267">
        <v>778</v>
      </c>
      <c r="G267">
        <v>27</v>
      </c>
      <c r="H267">
        <v>6</v>
      </c>
    </row>
    <row r="268" spans="1:8" x14ac:dyDescent="0.3">
      <c r="A268" t="s">
        <v>82</v>
      </c>
      <c r="B268" t="s">
        <v>92</v>
      </c>
      <c r="C268" t="s">
        <v>89</v>
      </c>
      <c r="D268" t="s">
        <v>34</v>
      </c>
      <c r="E268" t="s">
        <v>36</v>
      </c>
      <c r="F268">
        <v>521</v>
      </c>
      <c r="G268">
        <v>27</v>
      </c>
      <c r="H268">
        <v>7</v>
      </c>
    </row>
    <row r="269" spans="1:8" x14ac:dyDescent="0.3">
      <c r="A269" t="s">
        <v>82</v>
      </c>
      <c r="B269" t="s">
        <v>92</v>
      </c>
      <c r="C269" t="s">
        <v>89</v>
      </c>
      <c r="D269" t="s">
        <v>34</v>
      </c>
      <c r="E269" t="s">
        <v>36</v>
      </c>
      <c r="F269">
        <v>572</v>
      </c>
      <c r="G269">
        <v>27</v>
      </c>
      <c r="H269">
        <v>8</v>
      </c>
    </row>
    <row r="270" spans="1:8" x14ac:dyDescent="0.3">
      <c r="A270" t="s">
        <v>82</v>
      </c>
      <c r="B270" t="s">
        <v>92</v>
      </c>
      <c r="C270" t="s">
        <v>89</v>
      </c>
      <c r="D270" t="s">
        <v>34</v>
      </c>
      <c r="E270" t="s">
        <v>36</v>
      </c>
      <c r="F270">
        <v>1143</v>
      </c>
      <c r="G270">
        <v>27</v>
      </c>
      <c r="H270">
        <v>9</v>
      </c>
    </row>
    <row r="271" spans="1:8" x14ac:dyDescent="0.3">
      <c r="A271" t="s">
        <v>82</v>
      </c>
      <c r="B271" t="s">
        <v>92</v>
      </c>
      <c r="C271" t="s">
        <v>89</v>
      </c>
      <c r="D271" t="s">
        <v>34</v>
      </c>
      <c r="E271" t="s">
        <v>36</v>
      </c>
      <c r="F271">
        <v>1374</v>
      </c>
      <c r="G271">
        <v>27</v>
      </c>
      <c r="H271">
        <v>10</v>
      </c>
    </row>
    <row r="272" spans="1:8" x14ac:dyDescent="0.3">
      <c r="A272" t="s">
        <v>82</v>
      </c>
      <c r="B272" t="s">
        <v>92</v>
      </c>
      <c r="C272" t="s">
        <v>89</v>
      </c>
      <c r="D272" t="s">
        <v>34</v>
      </c>
      <c r="E272" t="s">
        <v>37</v>
      </c>
      <c r="F272">
        <v>354</v>
      </c>
      <c r="G272">
        <v>28</v>
      </c>
      <c r="H272">
        <v>1</v>
      </c>
    </row>
    <row r="273" spans="1:8" x14ac:dyDescent="0.3">
      <c r="A273" t="s">
        <v>82</v>
      </c>
      <c r="B273" t="s">
        <v>92</v>
      </c>
      <c r="C273" t="s">
        <v>89</v>
      </c>
      <c r="D273" t="s">
        <v>34</v>
      </c>
      <c r="E273" t="s">
        <v>37</v>
      </c>
      <c r="F273">
        <v>618</v>
      </c>
      <c r="G273">
        <v>28</v>
      </c>
      <c r="H273">
        <v>2</v>
      </c>
    </row>
    <row r="274" spans="1:8" x14ac:dyDescent="0.3">
      <c r="A274" t="s">
        <v>82</v>
      </c>
      <c r="B274" t="s">
        <v>92</v>
      </c>
      <c r="C274" t="s">
        <v>89</v>
      </c>
      <c r="D274" t="s">
        <v>34</v>
      </c>
      <c r="E274" t="s">
        <v>37</v>
      </c>
      <c r="F274">
        <v>853</v>
      </c>
      <c r="G274">
        <v>28</v>
      </c>
      <c r="H274">
        <v>3</v>
      </c>
    </row>
    <row r="275" spans="1:8" x14ac:dyDescent="0.3">
      <c r="A275" t="s">
        <v>82</v>
      </c>
      <c r="B275" t="s">
        <v>92</v>
      </c>
      <c r="C275" t="s">
        <v>89</v>
      </c>
      <c r="D275" t="s">
        <v>34</v>
      </c>
      <c r="E275" t="s">
        <v>37</v>
      </c>
      <c r="F275">
        <v>834</v>
      </c>
      <c r="G275">
        <v>28</v>
      </c>
      <c r="H275">
        <v>4</v>
      </c>
    </row>
    <row r="276" spans="1:8" x14ac:dyDescent="0.3">
      <c r="A276" t="s">
        <v>82</v>
      </c>
      <c r="B276" t="s">
        <v>92</v>
      </c>
      <c r="C276" t="s">
        <v>89</v>
      </c>
      <c r="D276" t="s">
        <v>34</v>
      </c>
      <c r="E276" t="s">
        <v>37</v>
      </c>
      <c r="F276">
        <v>1140</v>
      </c>
      <c r="G276">
        <v>28</v>
      </c>
      <c r="H276">
        <v>5</v>
      </c>
    </row>
    <row r="277" spans="1:8" x14ac:dyDescent="0.3">
      <c r="A277" t="s">
        <v>82</v>
      </c>
      <c r="B277" t="s">
        <v>92</v>
      </c>
      <c r="C277" t="s">
        <v>89</v>
      </c>
      <c r="D277" t="s">
        <v>34</v>
      </c>
      <c r="E277" t="s">
        <v>37</v>
      </c>
      <c r="F277">
        <v>1296</v>
      </c>
      <c r="G277">
        <v>28</v>
      </c>
      <c r="H277">
        <v>6</v>
      </c>
    </row>
    <row r="278" spans="1:8" x14ac:dyDescent="0.3">
      <c r="A278" t="s">
        <v>82</v>
      </c>
      <c r="B278" t="s">
        <v>92</v>
      </c>
      <c r="C278" t="s">
        <v>89</v>
      </c>
      <c r="D278" t="s">
        <v>34</v>
      </c>
      <c r="E278" t="s">
        <v>37</v>
      </c>
      <c r="F278">
        <v>1460</v>
      </c>
      <c r="G278">
        <v>28</v>
      </c>
      <c r="H278">
        <v>7</v>
      </c>
    </row>
    <row r="279" spans="1:8" x14ac:dyDescent="0.3">
      <c r="A279" t="s">
        <v>82</v>
      </c>
      <c r="B279" t="s">
        <v>92</v>
      </c>
      <c r="C279" t="s">
        <v>89</v>
      </c>
      <c r="D279" t="s">
        <v>34</v>
      </c>
      <c r="E279" t="s">
        <v>37</v>
      </c>
      <c r="F279">
        <v>1732</v>
      </c>
      <c r="G279">
        <v>28</v>
      </c>
      <c r="H279">
        <v>8</v>
      </c>
    </row>
    <row r="280" spans="1:8" x14ac:dyDescent="0.3">
      <c r="A280" t="s">
        <v>82</v>
      </c>
      <c r="B280" t="s">
        <v>92</v>
      </c>
      <c r="C280" t="s">
        <v>89</v>
      </c>
      <c r="D280" t="s">
        <v>34</v>
      </c>
      <c r="E280" t="s">
        <v>37</v>
      </c>
      <c r="F280">
        <v>1931</v>
      </c>
      <c r="G280">
        <v>28</v>
      </c>
      <c r="H280">
        <v>9</v>
      </c>
    </row>
    <row r="281" spans="1:8" x14ac:dyDescent="0.3">
      <c r="A281" t="s">
        <v>82</v>
      </c>
      <c r="B281" t="s">
        <v>92</v>
      </c>
      <c r="C281" t="s">
        <v>89</v>
      </c>
      <c r="D281" t="s">
        <v>34</v>
      </c>
      <c r="E281" t="s">
        <v>37</v>
      </c>
      <c r="F281">
        <v>2263</v>
      </c>
      <c r="G281">
        <v>28</v>
      </c>
      <c r="H281">
        <v>10</v>
      </c>
    </row>
    <row r="282" spans="1:8" x14ac:dyDescent="0.3">
      <c r="A282" t="s">
        <v>82</v>
      </c>
      <c r="B282" t="s">
        <v>92</v>
      </c>
      <c r="C282" t="s">
        <v>89</v>
      </c>
      <c r="D282" t="s">
        <v>34</v>
      </c>
      <c r="E282" t="s">
        <v>38</v>
      </c>
      <c r="F282">
        <v>478</v>
      </c>
      <c r="G282">
        <v>29</v>
      </c>
      <c r="H282">
        <v>1</v>
      </c>
    </row>
    <row r="283" spans="1:8" x14ac:dyDescent="0.3">
      <c r="A283" t="s">
        <v>82</v>
      </c>
      <c r="B283" t="s">
        <v>92</v>
      </c>
      <c r="C283" t="s">
        <v>89</v>
      </c>
      <c r="D283" t="s">
        <v>34</v>
      </c>
      <c r="E283" t="s">
        <v>38</v>
      </c>
      <c r="F283">
        <v>476</v>
      </c>
      <c r="G283">
        <v>29</v>
      </c>
      <c r="H283">
        <v>2</v>
      </c>
    </row>
    <row r="284" spans="1:8" x14ac:dyDescent="0.3">
      <c r="A284" t="s">
        <v>82</v>
      </c>
      <c r="B284" t="s">
        <v>92</v>
      </c>
      <c r="C284" t="s">
        <v>89</v>
      </c>
      <c r="D284" t="s">
        <v>34</v>
      </c>
      <c r="E284" t="s">
        <v>38</v>
      </c>
      <c r="F284">
        <v>490</v>
      </c>
      <c r="G284">
        <v>29</v>
      </c>
      <c r="H284">
        <v>3</v>
      </c>
    </row>
    <row r="285" spans="1:8" x14ac:dyDescent="0.3">
      <c r="A285" t="s">
        <v>82</v>
      </c>
      <c r="B285" t="s">
        <v>92</v>
      </c>
      <c r="C285" t="s">
        <v>89</v>
      </c>
      <c r="D285" t="s">
        <v>34</v>
      </c>
      <c r="E285" t="s">
        <v>38</v>
      </c>
      <c r="F285">
        <v>729</v>
      </c>
      <c r="G285">
        <v>29</v>
      </c>
      <c r="H285">
        <v>4</v>
      </c>
    </row>
    <row r="286" spans="1:8" x14ac:dyDescent="0.3">
      <c r="A286" t="s">
        <v>82</v>
      </c>
      <c r="B286" t="s">
        <v>92</v>
      </c>
      <c r="C286" t="s">
        <v>89</v>
      </c>
      <c r="D286" t="s">
        <v>34</v>
      </c>
      <c r="E286" t="s">
        <v>38</v>
      </c>
      <c r="F286">
        <v>636</v>
      </c>
      <c r="G286">
        <v>29</v>
      </c>
      <c r="H286">
        <v>5</v>
      </c>
    </row>
    <row r="287" spans="1:8" x14ac:dyDescent="0.3">
      <c r="A287" t="s">
        <v>82</v>
      </c>
      <c r="B287" t="s">
        <v>92</v>
      </c>
      <c r="C287" t="s">
        <v>89</v>
      </c>
      <c r="D287" t="s">
        <v>34</v>
      </c>
      <c r="E287" t="s">
        <v>38</v>
      </c>
      <c r="F287">
        <v>856</v>
      </c>
      <c r="G287">
        <v>29</v>
      </c>
      <c r="H287">
        <v>6</v>
      </c>
    </row>
    <row r="288" spans="1:8" x14ac:dyDescent="0.3">
      <c r="A288" t="s">
        <v>82</v>
      </c>
      <c r="B288" t="s">
        <v>92</v>
      </c>
      <c r="C288" t="s">
        <v>89</v>
      </c>
      <c r="D288" t="s">
        <v>34</v>
      </c>
      <c r="E288" t="s">
        <v>38</v>
      </c>
      <c r="F288">
        <v>829</v>
      </c>
      <c r="G288">
        <v>29</v>
      </c>
      <c r="H288">
        <v>7</v>
      </c>
    </row>
    <row r="289" spans="1:8" x14ac:dyDescent="0.3">
      <c r="A289" t="s">
        <v>82</v>
      </c>
      <c r="B289" t="s">
        <v>92</v>
      </c>
      <c r="C289" t="s">
        <v>89</v>
      </c>
      <c r="D289" t="s">
        <v>34</v>
      </c>
      <c r="E289" t="s">
        <v>38</v>
      </c>
      <c r="F289">
        <v>1211</v>
      </c>
      <c r="G289">
        <v>29</v>
      </c>
      <c r="H289">
        <v>8</v>
      </c>
    </row>
    <row r="290" spans="1:8" x14ac:dyDescent="0.3">
      <c r="A290" t="s">
        <v>82</v>
      </c>
      <c r="B290" t="s">
        <v>92</v>
      </c>
      <c r="C290" t="s">
        <v>89</v>
      </c>
      <c r="D290" t="s">
        <v>34</v>
      </c>
      <c r="E290" t="s">
        <v>38</v>
      </c>
      <c r="F290">
        <v>1621</v>
      </c>
      <c r="G290">
        <v>29</v>
      </c>
      <c r="H290">
        <v>9</v>
      </c>
    </row>
    <row r="291" spans="1:8" x14ac:dyDescent="0.3">
      <c r="A291" t="s">
        <v>82</v>
      </c>
      <c r="B291" t="s">
        <v>92</v>
      </c>
      <c r="C291" t="s">
        <v>89</v>
      </c>
      <c r="D291" t="s">
        <v>34</v>
      </c>
      <c r="E291" t="s">
        <v>38</v>
      </c>
      <c r="F291">
        <v>1658</v>
      </c>
      <c r="G291">
        <v>29</v>
      </c>
      <c r="H291">
        <v>10</v>
      </c>
    </row>
    <row r="292" spans="1:8" x14ac:dyDescent="0.3">
      <c r="A292" t="s">
        <v>82</v>
      </c>
      <c r="B292" t="s">
        <v>92</v>
      </c>
      <c r="C292" t="s">
        <v>39</v>
      </c>
      <c r="D292" t="s">
        <v>39</v>
      </c>
      <c r="E292" t="s">
        <v>39</v>
      </c>
      <c r="F292">
        <v>1162</v>
      </c>
      <c r="G292">
        <v>30</v>
      </c>
      <c r="H292">
        <v>1</v>
      </c>
    </row>
    <row r="293" spans="1:8" x14ac:dyDescent="0.3">
      <c r="A293" t="s">
        <v>82</v>
      </c>
      <c r="B293" t="s">
        <v>92</v>
      </c>
      <c r="C293" t="s">
        <v>39</v>
      </c>
      <c r="D293" t="s">
        <v>39</v>
      </c>
      <c r="E293" t="s">
        <v>39</v>
      </c>
      <c r="F293">
        <v>1437</v>
      </c>
      <c r="G293">
        <v>30</v>
      </c>
      <c r="H293">
        <v>2</v>
      </c>
    </row>
    <row r="294" spans="1:8" x14ac:dyDescent="0.3">
      <c r="A294" t="s">
        <v>82</v>
      </c>
      <c r="B294" t="s">
        <v>92</v>
      </c>
      <c r="C294" t="s">
        <v>39</v>
      </c>
      <c r="D294" t="s">
        <v>39</v>
      </c>
      <c r="E294" t="s">
        <v>39</v>
      </c>
      <c r="F294">
        <v>1826</v>
      </c>
      <c r="G294">
        <v>30</v>
      </c>
      <c r="H294">
        <v>3</v>
      </c>
    </row>
    <row r="295" spans="1:8" x14ac:dyDescent="0.3">
      <c r="A295" t="s">
        <v>82</v>
      </c>
      <c r="B295" t="s">
        <v>92</v>
      </c>
      <c r="C295" t="s">
        <v>39</v>
      </c>
      <c r="D295" t="s">
        <v>39</v>
      </c>
      <c r="E295" t="s">
        <v>39</v>
      </c>
      <c r="F295">
        <v>2319</v>
      </c>
      <c r="G295">
        <v>30</v>
      </c>
      <c r="H295">
        <v>4</v>
      </c>
    </row>
    <row r="296" spans="1:8" x14ac:dyDescent="0.3">
      <c r="A296" t="s">
        <v>82</v>
      </c>
      <c r="B296" t="s">
        <v>92</v>
      </c>
      <c r="C296" t="s">
        <v>39</v>
      </c>
      <c r="D296" t="s">
        <v>39</v>
      </c>
      <c r="E296" t="s">
        <v>39</v>
      </c>
      <c r="F296">
        <v>2594</v>
      </c>
      <c r="G296">
        <v>30</v>
      </c>
      <c r="H296">
        <v>5</v>
      </c>
    </row>
    <row r="297" spans="1:8" x14ac:dyDescent="0.3">
      <c r="A297" t="s">
        <v>82</v>
      </c>
      <c r="B297" t="s">
        <v>92</v>
      </c>
      <c r="C297" t="s">
        <v>39</v>
      </c>
      <c r="D297" t="s">
        <v>39</v>
      </c>
      <c r="E297" t="s">
        <v>39</v>
      </c>
      <c r="F297">
        <v>3241</v>
      </c>
      <c r="G297">
        <v>30</v>
      </c>
      <c r="H297">
        <v>6</v>
      </c>
    </row>
    <row r="298" spans="1:8" x14ac:dyDescent="0.3">
      <c r="A298" t="s">
        <v>82</v>
      </c>
      <c r="B298" t="s">
        <v>92</v>
      </c>
      <c r="C298" t="s">
        <v>39</v>
      </c>
      <c r="D298" t="s">
        <v>39</v>
      </c>
      <c r="E298" t="s">
        <v>39</v>
      </c>
      <c r="F298">
        <v>3153</v>
      </c>
      <c r="G298">
        <v>30</v>
      </c>
      <c r="H298">
        <v>7</v>
      </c>
    </row>
    <row r="299" spans="1:8" x14ac:dyDescent="0.3">
      <c r="A299" t="s">
        <v>82</v>
      </c>
      <c r="B299" t="s">
        <v>92</v>
      </c>
      <c r="C299" t="s">
        <v>39</v>
      </c>
      <c r="D299" t="s">
        <v>39</v>
      </c>
      <c r="E299" t="s">
        <v>39</v>
      </c>
      <c r="F299">
        <v>3884</v>
      </c>
      <c r="G299">
        <v>30</v>
      </c>
      <c r="H299">
        <v>8</v>
      </c>
    </row>
    <row r="300" spans="1:8" x14ac:dyDescent="0.3">
      <c r="A300" t="s">
        <v>82</v>
      </c>
      <c r="B300" t="s">
        <v>92</v>
      </c>
      <c r="C300" t="s">
        <v>39</v>
      </c>
      <c r="D300" t="s">
        <v>39</v>
      </c>
      <c r="E300" t="s">
        <v>39</v>
      </c>
      <c r="F300">
        <v>5089</v>
      </c>
      <c r="G300">
        <v>30</v>
      </c>
      <c r="H300">
        <v>9</v>
      </c>
    </row>
    <row r="301" spans="1:8" x14ac:dyDescent="0.3">
      <c r="A301" t="s">
        <v>82</v>
      </c>
      <c r="B301" t="s">
        <v>92</v>
      </c>
      <c r="C301" t="s">
        <v>39</v>
      </c>
      <c r="D301" t="s">
        <v>39</v>
      </c>
      <c r="E301" t="s">
        <v>39</v>
      </c>
      <c r="F301">
        <v>6091</v>
      </c>
      <c r="G301">
        <v>30</v>
      </c>
      <c r="H30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7609-A043-4DD7-B65C-EA7A7E94A41B}">
  <dimension ref="A2:K23"/>
  <sheetViews>
    <sheetView workbookViewId="0">
      <selection activeCell="A3" sqref="A3:A23"/>
    </sheetView>
  </sheetViews>
  <sheetFormatPr defaultRowHeight="14.4" x14ac:dyDescent="0.3"/>
  <cols>
    <col min="1" max="1" width="25.77734375" bestFit="1" customWidth="1"/>
  </cols>
  <sheetData>
    <row r="2" spans="1:11" x14ac:dyDescent="0.3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</row>
    <row r="3" spans="1:11" x14ac:dyDescent="0.3">
      <c r="A3" t="s">
        <v>40</v>
      </c>
      <c r="B3">
        <v>69</v>
      </c>
      <c r="C3">
        <v>288</v>
      </c>
      <c r="D3">
        <v>338</v>
      </c>
      <c r="E3">
        <v>24</v>
      </c>
      <c r="F3">
        <v>499</v>
      </c>
      <c r="G3">
        <v>409</v>
      </c>
      <c r="H3">
        <v>248</v>
      </c>
      <c r="I3">
        <v>524</v>
      </c>
      <c r="J3">
        <v>812</v>
      </c>
      <c r="K3">
        <v>882</v>
      </c>
    </row>
    <row r="4" spans="1:11" x14ac:dyDescent="0.3">
      <c r="A4" t="s">
        <v>41</v>
      </c>
      <c r="B4">
        <v>213</v>
      </c>
      <c r="C4">
        <v>281</v>
      </c>
      <c r="D4">
        <v>334</v>
      </c>
      <c r="E4">
        <v>326</v>
      </c>
      <c r="F4">
        <v>450</v>
      </c>
      <c r="G4">
        <v>722</v>
      </c>
      <c r="H4">
        <v>229</v>
      </c>
      <c r="I4">
        <v>874</v>
      </c>
      <c r="J4">
        <v>1330</v>
      </c>
      <c r="K4">
        <v>1440</v>
      </c>
    </row>
    <row r="5" spans="1:11" x14ac:dyDescent="0.3">
      <c r="A5" t="s">
        <v>42</v>
      </c>
      <c r="B5">
        <v>-145</v>
      </c>
      <c r="C5">
        <v>7</v>
      </c>
      <c r="D5">
        <v>-37</v>
      </c>
      <c r="E5">
        <v>-262</v>
      </c>
      <c r="F5">
        <v>-36</v>
      </c>
      <c r="G5">
        <v>-191</v>
      </c>
      <c r="H5">
        <v>227</v>
      </c>
      <c r="I5">
        <v>-61</v>
      </c>
      <c r="J5">
        <v>-600</v>
      </c>
      <c r="K5">
        <v>-241</v>
      </c>
    </row>
    <row r="6" spans="1:11" x14ac:dyDescent="0.3">
      <c r="A6" t="s">
        <v>43</v>
      </c>
      <c r="B6">
        <v>0</v>
      </c>
      <c r="C6">
        <v>1</v>
      </c>
      <c r="D6">
        <v>2</v>
      </c>
      <c r="E6">
        <v>-1</v>
      </c>
      <c r="F6">
        <v>0</v>
      </c>
      <c r="G6">
        <v>-2</v>
      </c>
      <c r="H6">
        <v>3</v>
      </c>
      <c r="I6">
        <v>-1</v>
      </c>
      <c r="J6">
        <v>-2</v>
      </c>
      <c r="K6">
        <v>-1</v>
      </c>
    </row>
    <row r="7" spans="1:11" x14ac:dyDescent="0.3">
      <c r="A7" t="s">
        <v>44</v>
      </c>
      <c r="B7">
        <v>71</v>
      </c>
      <c r="C7">
        <v>107</v>
      </c>
      <c r="D7">
        <v>86</v>
      </c>
      <c r="E7">
        <v>13</v>
      </c>
      <c r="F7">
        <v>42</v>
      </c>
      <c r="G7">
        <v>-23</v>
      </c>
      <c r="H7">
        <v>10</v>
      </c>
      <c r="I7">
        <v>99</v>
      </c>
      <c r="J7">
        <v>161</v>
      </c>
      <c r="K7">
        <v>145</v>
      </c>
    </row>
    <row r="8" spans="1:11" x14ac:dyDescent="0.3">
      <c r="A8" t="s">
        <v>45</v>
      </c>
      <c r="B8">
        <v>0</v>
      </c>
      <c r="C8">
        <v>0</v>
      </c>
      <c r="D8">
        <v>-1</v>
      </c>
      <c r="E8">
        <v>1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46</v>
      </c>
      <c r="B9">
        <v>0</v>
      </c>
      <c r="C9">
        <v>0</v>
      </c>
      <c r="D9">
        <v>93</v>
      </c>
      <c r="E9">
        <v>71</v>
      </c>
      <c r="F9">
        <v>207</v>
      </c>
      <c r="G9">
        <v>161</v>
      </c>
      <c r="H9">
        <v>-154</v>
      </c>
      <c r="I9">
        <v>-109</v>
      </c>
      <c r="J9">
        <v>351</v>
      </c>
      <c r="K9">
        <v>-13</v>
      </c>
    </row>
    <row r="10" spans="1:11" x14ac:dyDescent="0.3">
      <c r="A10" t="s">
        <v>47</v>
      </c>
      <c r="B10">
        <v>-75</v>
      </c>
      <c r="C10">
        <v>115</v>
      </c>
      <c r="D10">
        <v>142</v>
      </c>
      <c r="E10">
        <v>-177</v>
      </c>
      <c r="F10">
        <v>214</v>
      </c>
      <c r="G10">
        <v>-56</v>
      </c>
      <c r="H10">
        <v>85</v>
      </c>
      <c r="I10">
        <v>-72</v>
      </c>
      <c r="J10">
        <v>-89</v>
      </c>
      <c r="K10">
        <v>-110</v>
      </c>
    </row>
    <row r="11" spans="1:11" x14ac:dyDescent="0.3">
      <c r="A11" t="s">
        <v>48</v>
      </c>
      <c r="B11">
        <v>-70</v>
      </c>
      <c r="C11">
        <v>-109</v>
      </c>
      <c r="D11">
        <v>-138</v>
      </c>
      <c r="E11">
        <v>-126</v>
      </c>
      <c r="F11">
        <v>-165</v>
      </c>
      <c r="G11">
        <v>-257</v>
      </c>
      <c r="H11">
        <v>-67</v>
      </c>
      <c r="I11">
        <v>-279</v>
      </c>
      <c r="J11">
        <v>-429</v>
      </c>
      <c r="K11">
        <v>-448</v>
      </c>
    </row>
    <row r="12" spans="1:11" x14ac:dyDescent="0.3">
      <c r="A12" t="s">
        <v>49</v>
      </c>
      <c r="B12">
        <v>-46</v>
      </c>
      <c r="C12">
        <v>7</v>
      </c>
      <c r="D12">
        <v>94</v>
      </c>
      <c r="E12">
        <v>40</v>
      </c>
      <c r="F12">
        <v>-353</v>
      </c>
      <c r="G12">
        <v>8</v>
      </c>
      <c r="H12">
        <v>-453</v>
      </c>
      <c r="I12">
        <v>-242</v>
      </c>
      <c r="J12">
        <v>-317</v>
      </c>
      <c r="K12">
        <v>-215</v>
      </c>
    </row>
    <row r="13" spans="1:11" x14ac:dyDescent="0.3">
      <c r="A13" t="s">
        <v>50</v>
      </c>
      <c r="B13">
        <v>-70</v>
      </c>
      <c r="C13">
        <v>-22</v>
      </c>
      <c r="D13">
        <v>-32</v>
      </c>
      <c r="E13">
        <v>-35</v>
      </c>
      <c r="F13">
        <v>-54</v>
      </c>
      <c r="G13">
        <v>-35</v>
      </c>
      <c r="H13">
        <v>-77</v>
      </c>
      <c r="I13">
        <v>-22</v>
      </c>
      <c r="J13">
        <v>-68</v>
      </c>
      <c r="K13">
        <v>-232</v>
      </c>
    </row>
    <row r="14" spans="1:11" x14ac:dyDescent="0.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</row>
    <row r="15" spans="1:11" x14ac:dyDescent="0.3">
      <c r="A15" t="s">
        <v>52</v>
      </c>
      <c r="B15">
        <v>24</v>
      </c>
      <c r="C15">
        <v>29</v>
      </c>
      <c r="D15">
        <v>65</v>
      </c>
      <c r="E15">
        <v>44</v>
      </c>
      <c r="F15">
        <v>34</v>
      </c>
      <c r="G15">
        <v>62</v>
      </c>
      <c r="H15">
        <v>49</v>
      </c>
      <c r="I15">
        <v>51</v>
      </c>
      <c r="J15">
        <v>60</v>
      </c>
      <c r="K15">
        <v>107</v>
      </c>
    </row>
    <row r="16" spans="1:11" x14ac:dyDescent="0.3">
      <c r="A16" t="s">
        <v>53</v>
      </c>
      <c r="B16">
        <v>0</v>
      </c>
      <c r="C16">
        <v>0</v>
      </c>
      <c r="D16">
        <v>0</v>
      </c>
      <c r="E16">
        <v>4</v>
      </c>
      <c r="F16">
        <v>6</v>
      </c>
      <c r="G16">
        <v>4</v>
      </c>
      <c r="H16">
        <v>3</v>
      </c>
      <c r="I16">
        <v>3</v>
      </c>
      <c r="J16">
        <v>2</v>
      </c>
      <c r="K16">
        <v>0</v>
      </c>
    </row>
    <row r="17" spans="1:11" x14ac:dyDescent="0.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-15</v>
      </c>
    </row>
    <row r="18" spans="1:11" x14ac:dyDescent="0.3">
      <c r="A18" t="s">
        <v>55</v>
      </c>
      <c r="B18">
        <v>0</v>
      </c>
      <c r="C18">
        <v>0</v>
      </c>
      <c r="D18">
        <v>61</v>
      </c>
      <c r="E18">
        <v>26</v>
      </c>
      <c r="F18">
        <v>-339</v>
      </c>
      <c r="G18">
        <v>-23</v>
      </c>
      <c r="H18">
        <v>-427</v>
      </c>
      <c r="I18">
        <v>-276</v>
      </c>
      <c r="J18">
        <v>-312</v>
      </c>
      <c r="K18">
        <v>-75</v>
      </c>
    </row>
    <row r="19" spans="1:11" x14ac:dyDescent="0.3">
      <c r="A19" t="s">
        <v>56</v>
      </c>
      <c r="B19">
        <v>-17</v>
      </c>
      <c r="C19">
        <v>-31</v>
      </c>
      <c r="D19">
        <v>-136</v>
      </c>
      <c r="E19">
        <v>-57</v>
      </c>
      <c r="F19">
        <v>-179</v>
      </c>
      <c r="G19">
        <v>-280</v>
      </c>
      <c r="H19">
        <v>-47</v>
      </c>
      <c r="I19">
        <v>-258</v>
      </c>
      <c r="J19">
        <v>-434</v>
      </c>
      <c r="K19">
        <v>-404</v>
      </c>
    </row>
    <row r="20" spans="1:11" x14ac:dyDescent="0.3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-6</v>
      </c>
      <c r="I20">
        <v>-7</v>
      </c>
      <c r="J20">
        <v>-6</v>
      </c>
      <c r="K20">
        <v>-6</v>
      </c>
    </row>
    <row r="21" spans="1:11" x14ac:dyDescent="0.3">
      <c r="A21" t="s">
        <v>58</v>
      </c>
      <c r="B21">
        <v>-17</v>
      </c>
      <c r="C21">
        <v>-31</v>
      </c>
      <c r="D21">
        <v>-136</v>
      </c>
      <c r="E21">
        <v>-57</v>
      </c>
      <c r="F21">
        <v>-179</v>
      </c>
      <c r="G21">
        <v>-268</v>
      </c>
      <c r="H21">
        <v>-40</v>
      </c>
      <c r="I21">
        <v>-240</v>
      </c>
      <c r="J21">
        <v>-400</v>
      </c>
      <c r="K21">
        <v>-360</v>
      </c>
    </row>
    <row r="22" spans="1:11" x14ac:dyDescent="0.3">
      <c r="A22" t="s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-12</v>
      </c>
      <c r="H22">
        <v>0</v>
      </c>
      <c r="I22">
        <v>-11</v>
      </c>
      <c r="J22">
        <v>-28</v>
      </c>
      <c r="K22">
        <v>-38</v>
      </c>
    </row>
    <row r="23" spans="1:11" x14ac:dyDescent="0.3">
      <c r="A23" t="s">
        <v>60</v>
      </c>
      <c r="B23">
        <v>6</v>
      </c>
      <c r="C23">
        <v>263</v>
      </c>
      <c r="D23">
        <v>296</v>
      </c>
      <c r="E23">
        <v>7</v>
      </c>
      <c r="F23">
        <v>-33</v>
      </c>
      <c r="G23">
        <v>137</v>
      </c>
      <c r="H23">
        <v>-252</v>
      </c>
      <c r="I23">
        <v>23</v>
      </c>
      <c r="J23">
        <v>61</v>
      </c>
      <c r="K23">
        <v>262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839-A76D-4702-A037-5E4EF86580DD}">
  <dimension ref="A1:E22"/>
  <sheetViews>
    <sheetView workbookViewId="0">
      <selection activeCell="D1" sqref="D1:D1048576"/>
    </sheetView>
  </sheetViews>
  <sheetFormatPr defaultRowHeight="14.4" x14ac:dyDescent="0.3"/>
  <cols>
    <col min="2" max="3" width="25.77734375" bestFit="1" customWidth="1"/>
    <col min="4" max="5" width="21.88671875" bestFit="1" customWidth="1"/>
  </cols>
  <sheetData>
    <row r="1" spans="1:5" x14ac:dyDescent="0.3">
      <c r="A1" t="s">
        <v>66</v>
      </c>
      <c r="B1" t="s">
        <v>98</v>
      </c>
      <c r="C1" t="s">
        <v>99</v>
      </c>
      <c r="D1" t="s">
        <v>100</v>
      </c>
      <c r="E1" t="s">
        <v>101</v>
      </c>
    </row>
    <row r="2" spans="1:5" x14ac:dyDescent="0.3">
      <c r="A2" t="s">
        <v>102</v>
      </c>
      <c r="B2" t="s">
        <v>40</v>
      </c>
      <c r="C2" t="s">
        <v>40</v>
      </c>
      <c r="D2">
        <v>1</v>
      </c>
      <c r="E2">
        <v>1</v>
      </c>
    </row>
    <row r="3" spans="1:5" x14ac:dyDescent="0.3">
      <c r="A3" t="s">
        <v>102</v>
      </c>
      <c r="B3" t="s">
        <v>40</v>
      </c>
      <c r="C3" t="s">
        <v>41</v>
      </c>
      <c r="D3">
        <v>1</v>
      </c>
      <c r="E3">
        <v>2</v>
      </c>
    </row>
    <row r="4" spans="1:5" x14ac:dyDescent="0.3">
      <c r="A4" t="s">
        <v>102</v>
      </c>
      <c r="B4" t="s">
        <v>40</v>
      </c>
      <c r="C4" t="s">
        <v>42</v>
      </c>
      <c r="D4">
        <v>1</v>
      </c>
      <c r="E4">
        <v>3</v>
      </c>
    </row>
    <row r="5" spans="1:5" x14ac:dyDescent="0.3">
      <c r="A5" t="s">
        <v>102</v>
      </c>
      <c r="B5" t="s">
        <v>40</v>
      </c>
      <c r="C5" t="s">
        <v>43</v>
      </c>
      <c r="D5">
        <v>1</v>
      </c>
      <c r="E5">
        <v>4</v>
      </c>
    </row>
    <row r="6" spans="1:5" x14ac:dyDescent="0.3">
      <c r="A6" t="s">
        <v>102</v>
      </c>
      <c r="B6" t="s">
        <v>40</v>
      </c>
      <c r="C6" t="s">
        <v>44</v>
      </c>
      <c r="D6">
        <v>1</v>
      </c>
      <c r="E6">
        <v>5</v>
      </c>
    </row>
    <row r="7" spans="1:5" x14ac:dyDescent="0.3">
      <c r="A7" t="s">
        <v>102</v>
      </c>
      <c r="B7" t="s">
        <v>40</v>
      </c>
      <c r="C7" t="s">
        <v>45</v>
      </c>
      <c r="D7">
        <v>1</v>
      </c>
      <c r="E7">
        <v>6</v>
      </c>
    </row>
    <row r="8" spans="1:5" x14ac:dyDescent="0.3">
      <c r="A8" t="s">
        <v>102</v>
      </c>
      <c r="B8" t="s">
        <v>40</v>
      </c>
      <c r="C8" t="s">
        <v>46</v>
      </c>
      <c r="D8">
        <v>1</v>
      </c>
      <c r="E8">
        <v>7</v>
      </c>
    </row>
    <row r="9" spans="1:5" x14ac:dyDescent="0.3">
      <c r="A9" t="s">
        <v>102</v>
      </c>
      <c r="B9" t="s">
        <v>40</v>
      </c>
      <c r="C9" t="s">
        <v>47</v>
      </c>
      <c r="D9">
        <v>1</v>
      </c>
      <c r="E9">
        <v>8</v>
      </c>
    </row>
    <row r="10" spans="1:5" x14ac:dyDescent="0.3">
      <c r="A10" t="s">
        <v>102</v>
      </c>
      <c r="B10" t="s">
        <v>40</v>
      </c>
      <c r="C10" t="s">
        <v>48</v>
      </c>
      <c r="D10">
        <v>1</v>
      </c>
      <c r="E10">
        <v>9</v>
      </c>
    </row>
    <row r="11" spans="1:5" x14ac:dyDescent="0.3">
      <c r="A11" t="s">
        <v>102</v>
      </c>
      <c r="B11" t="s">
        <v>49</v>
      </c>
      <c r="C11" t="s">
        <v>49</v>
      </c>
      <c r="D11">
        <v>2</v>
      </c>
      <c r="E11">
        <v>10</v>
      </c>
    </row>
    <row r="12" spans="1:5" x14ac:dyDescent="0.3">
      <c r="A12" t="s">
        <v>102</v>
      </c>
      <c r="B12" t="s">
        <v>49</v>
      </c>
      <c r="C12" t="s">
        <v>50</v>
      </c>
      <c r="D12">
        <v>2</v>
      </c>
      <c r="E12">
        <v>11</v>
      </c>
    </row>
    <row r="13" spans="1:5" x14ac:dyDescent="0.3">
      <c r="A13" t="s">
        <v>102</v>
      </c>
      <c r="B13" t="s">
        <v>49</v>
      </c>
      <c r="C13" t="s">
        <v>51</v>
      </c>
      <c r="D13">
        <v>2</v>
      </c>
      <c r="E13">
        <v>12</v>
      </c>
    </row>
    <row r="14" spans="1:5" x14ac:dyDescent="0.3">
      <c r="A14" t="s">
        <v>102</v>
      </c>
      <c r="B14" t="s">
        <v>49</v>
      </c>
      <c r="C14" t="s">
        <v>52</v>
      </c>
      <c r="D14">
        <v>2</v>
      </c>
      <c r="E14">
        <v>13</v>
      </c>
    </row>
    <row r="15" spans="1:5" x14ac:dyDescent="0.3">
      <c r="A15" t="s">
        <v>102</v>
      </c>
      <c r="B15" t="s">
        <v>49</v>
      </c>
      <c r="C15" t="s">
        <v>53</v>
      </c>
      <c r="D15">
        <v>2</v>
      </c>
      <c r="E15">
        <v>14</v>
      </c>
    </row>
    <row r="16" spans="1:5" x14ac:dyDescent="0.3">
      <c r="A16" t="s">
        <v>102</v>
      </c>
      <c r="B16" t="s">
        <v>49</v>
      </c>
      <c r="C16" t="s">
        <v>54</v>
      </c>
      <c r="D16">
        <v>2</v>
      </c>
      <c r="E16">
        <v>15</v>
      </c>
    </row>
    <row r="17" spans="1:5" x14ac:dyDescent="0.3">
      <c r="A17" t="s">
        <v>102</v>
      </c>
      <c r="B17" t="s">
        <v>49</v>
      </c>
      <c r="C17" t="s">
        <v>55</v>
      </c>
      <c r="D17">
        <v>2</v>
      </c>
      <c r="E17">
        <v>16</v>
      </c>
    </row>
    <row r="18" spans="1:5" x14ac:dyDescent="0.3">
      <c r="A18" t="s">
        <v>102</v>
      </c>
      <c r="B18" t="s">
        <v>56</v>
      </c>
      <c r="C18" t="s">
        <v>56</v>
      </c>
      <c r="D18">
        <v>3</v>
      </c>
      <c r="E18">
        <v>17</v>
      </c>
    </row>
    <row r="19" spans="1:5" x14ac:dyDescent="0.3">
      <c r="A19" t="s">
        <v>102</v>
      </c>
      <c r="B19" t="s">
        <v>56</v>
      </c>
      <c r="C19" t="s">
        <v>57</v>
      </c>
      <c r="D19">
        <v>3</v>
      </c>
      <c r="E19">
        <v>18</v>
      </c>
    </row>
    <row r="20" spans="1:5" x14ac:dyDescent="0.3">
      <c r="A20" t="s">
        <v>102</v>
      </c>
      <c r="B20" t="s">
        <v>56</v>
      </c>
      <c r="C20" t="s">
        <v>58</v>
      </c>
      <c r="D20">
        <v>3</v>
      </c>
      <c r="E20">
        <v>19</v>
      </c>
    </row>
    <row r="21" spans="1:5" x14ac:dyDescent="0.3">
      <c r="A21" t="s">
        <v>102</v>
      </c>
      <c r="B21" t="s">
        <v>56</v>
      </c>
      <c r="C21" t="s">
        <v>59</v>
      </c>
      <c r="D21">
        <v>3</v>
      </c>
      <c r="E21">
        <v>20</v>
      </c>
    </row>
    <row r="22" spans="1:5" x14ac:dyDescent="0.3">
      <c r="A22" t="s">
        <v>102</v>
      </c>
      <c r="B22" t="s">
        <v>60</v>
      </c>
      <c r="C22" t="s">
        <v>60</v>
      </c>
      <c r="D22">
        <v>4</v>
      </c>
      <c r="E22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6E75-B5BB-4B1D-BAA8-06993E9CF91D}">
  <dimension ref="A1:G211"/>
  <sheetViews>
    <sheetView workbookViewId="0">
      <selection activeCell="E1" sqref="E1"/>
    </sheetView>
  </sheetViews>
  <sheetFormatPr defaultRowHeight="14.4" x14ac:dyDescent="0.3"/>
  <cols>
    <col min="2" max="3" width="25.77734375" bestFit="1" customWidth="1"/>
    <col min="4" max="5" width="9.109375" customWidth="1"/>
  </cols>
  <sheetData>
    <row r="1" spans="1:7" x14ac:dyDescent="0.3">
      <c r="A1" t="s">
        <v>66</v>
      </c>
      <c r="B1" t="s">
        <v>98</v>
      </c>
      <c r="C1" t="s">
        <v>99</v>
      </c>
      <c r="D1" t="s">
        <v>80</v>
      </c>
      <c r="E1" t="s">
        <v>103</v>
      </c>
      <c r="F1" t="s">
        <v>79</v>
      </c>
      <c r="G1" t="s">
        <v>77</v>
      </c>
    </row>
    <row r="2" spans="1:7" x14ac:dyDescent="0.3">
      <c r="A2" t="s">
        <v>102</v>
      </c>
      <c r="B2" t="s">
        <v>40</v>
      </c>
      <c r="C2" t="s">
        <v>40</v>
      </c>
      <c r="D2">
        <v>69</v>
      </c>
      <c r="E2">
        <v>1</v>
      </c>
      <c r="F2">
        <v>2015</v>
      </c>
      <c r="G2">
        <v>1</v>
      </c>
    </row>
    <row r="3" spans="1:7" x14ac:dyDescent="0.3">
      <c r="A3" t="s">
        <v>102</v>
      </c>
      <c r="B3" t="s">
        <v>40</v>
      </c>
      <c r="C3" t="s">
        <v>40</v>
      </c>
      <c r="D3">
        <v>288</v>
      </c>
      <c r="E3">
        <v>1</v>
      </c>
      <c r="F3">
        <v>2016</v>
      </c>
      <c r="G3">
        <v>2</v>
      </c>
    </row>
    <row r="4" spans="1:7" x14ac:dyDescent="0.3">
      <c r="A4" t="s">
        <v>102</v>
      </c>
      <c r="B4" t="s">
        <v>40</v>
      </c>
      <c r="C4" t="s">
        <v>40</v>
      </c>
      <c r="D4">
        <v>338</v>
      </c>
      <c r="E4">
        <v>1</v>
      </c>
      <c r="F4">
        <v>2017</v>
      </c>
      <c r="G4">
        <v>3</v>
      </c>
    </row>
    <row r="5" spans="1:7" x14ac:dyDescent="0.3">
      <c r="A5" t="s">
        <v>102</v>
      </c>
      <c r="B5" t="s">
        <v>40</v>
      </c>
      <c r="C5" t="s">
        <v>40</v>
      </c>
      <c r="D5">
        <v>24</v>
      </c>
      <c r="E5">
        <v>1</v>
      </c>
      <c r="F5">
        <v>2018</v>
      </c>
      <c r="G5">
        <v>4</v>
      </c>
    </row>
    <row r="6" spans="1:7" x14ac:dyDescent="0.3">
      <c r="A6" t="s">
        <v>102</v>
      </c>
      <c r="B6" t="s">
        <v>40</v>
      </c>
      <c r="C6" t="s">
        <v>40</v>
      </c>
      <c r="D6">
        <v>499</v>
      </c>
      <c r="E6">
        <v>1</v>
      </c>
      <c r="F6">
        <v>2019</v>
      </c>
      <c r="G6">
        <v>5</v>
      </c>
    </row>
    <row r="7" spans="1:7" x14ac:dyDescent="0.3">
      <c r="A7" t="s">
        <v>102</v>
      </c>
      <c r="B7" t="s">
        <v>40</v>
      </c>
      <c r="C7" t="s">
        <v>40</v>
      </c>
      <c r="D7">
        <v>409</v>
      </c>
      <c r="E7">
        <v>1</v>
      </c>
      <c r="F7">
        <v>2020</v>
      </c>
      <c r="G7">
        <v>6</v>
      </c>
    </row>
    <row r="8" spans="1:7" x14ac:dyDescent="0.3">
      <c r="A8" t="s">
        <v>102</v>
      </c>
      <c r="B8" t="s">
        <v>40</v>
      </c>
      <c r="C8" t="s">
        <v>40</v>
      </c>
      <c r="D8">
        <v>248</v>
      </c>
      <c r="E8">
        <v>1</v>
      </c>
      <c r="F8">
        <v>2021</v>
      </c>
      <c r="G8">
        <v>7</v>
      </c>
    </row>
    <row r="9" spans="1:7" x14ac:dyDescent="0.3">
      <c r="A9" t="s">
        <v>102</v>
      </c>
      <c r="B9" t="s">
        <v>40</v>
      </c>
      <c r="C9" t="s">
        <v>40</v>
      </c>
      <c r="D9">
        <v>524</v>
      </c>
      <c r="E9">
        <v>1</v>
      </c>
      <c r="F9">
        <v>2022</v>
      </c>
      <c r="G9">
        <v>8</v>
      </c>
    </row>
    <row r="10" spans="1:7" x14ac:dyDescent="0.3">
      <c r="A10" t="s">
        <v>102</v>
      </c>
      <c r="B10" t="s">
        <v>40</v>
      </c>
      <c r="C10" t="s">
        <v>40</v>
      </c>
      <c r="D10">
        <v>812</v>
      </c>
      <c r="E10">
        <v>1</v>
      </c>
      <c r="F10">
        <v>2023</v>
      </c>
      <c r="G10">
        <v>9</v>
      </c>
    </row>
    <row r="11" spans="1:7" x14ac:dyDescent="0.3">
      <c r="A11" t="s">
        <v>102</v>
      </c>
      <c r="B11" t="s">
        <v>40</v>
      </c>
      <c r="C11" t="s">
        <v>40</v>
      </c>
      <c r="D11">
        <v>882</v>
      </c>
      <c r="E11">
        <v>1</v>
      </c>
      <c r="F11">
        <v>2024</v>
      </c>
      <c r="G11">
        <v>10</v>
      </c>
    </row>
    <row r="12" spans="1:7" x14ac:dyDescent="0.3">
      <c r="A12" t="s">
        <v>102</v>
      </c>
      <c r="B12" t="s">
        <v>40</v>
      </c>
      <c r="C12" t="s">
        <v>41</v>
      </c>
      <c r="D12">
        <v>213</v>
      </c>
      <c r="E12">
        <v>2</v>
      </c>
      <c r="F12">
        <v>2015</v>
      </c>
      <c r="G12">
        <v>1</v>
      </c>
    </row>
    <row r="13" spans="1:7" x14ac:dyDescent="0.3">
      <c r="A13" t="s">
        <v>102</v>
      </c>
      <c r="B13" t="s">
        <v>40</v>
      </c>
      <c r="C13" t="s">
        <v>41</v>
      </c>
      <c r="D13">
        <v>281</v>
      </c>
      <c r="E13">
        <v>2</v>
      </c>
      <c r="F13">
        <v>2016</v>
      </c>
      <c r="G13">
        <v>2</v>
      </c>
    </row>
    <row r="14" spans="1:7" x14ac:dyDescent="0.3">
      <c r="A14" t="s">
        <v>102</v>
      </c>
      <c r="B14" t="s">
        <v>40</v>
      </c>
      <c r="C14" t="s">
        <v>41</v>
      </c>
      <c r="D14">
        <v>334</v>
      </c>
      <c r="E14">
        <v>2</v>
      </c>
      <c r="F14">
        <v>2017</v>
      </c>
      <c r="G14">
        <v>3</v>
      </c>
    </row>
    <row r="15" spans="1:7" x14ac:dyDescent="0.3">
      <c r="A15" t="s">
        <v>102</v>
      </c>
      <c r="B15" t="s">
        <v>40</v>
      </c>
      <c r="C15" t="s">
        <v>41</v>
      </c>
      <c r="D15">
        <v>326</v>
      </c>
      <c r="E15">
        <v>2</v>
      </c>
      <c r="F15">
        <v>2018</v>
      </c>
      <c r="G15">
        <v>4</v>
      </c>
    </row>
    <row r="16" spans="1:7" x14ac:dyDescent="0.3">
      <c r="A16" t="s">
        <v>102</v>
      </c>
      <c r="B16" t="s">
        <v>40</v>
      </c>
      <c r="C16" t="s">
        <v>41</v>
      </c>
      <c r="D16">
        <v>450</v>
      </c>
      <c r="E16">
        <v>2</v>
      </c>
      <c r="F16">
        <v>2019</v>
      </c>
      <c r="G16">
        <v>5</v>
      </c>
    </row>
    <row r="17" spans="1:7" x14ac:dyDescent="0.3">
      <c r="A17" t="s">
        <v>102</v>
      </c>
      <c r="B17" t="s">
        <v>40</v>
      </c>
      <c r="C17" t="s">
        <v>41</v>
      </c>
      <c r="D17">
        <v>722</v>
      </c>
      <c r="E17">
        <v>2</v>
      </c>
      <c r="F17">
        <v>2020</v>
      </c>
      <c r="G17">
        <v>6</v>
      </c>
    </row>
    <row r="18" spans="1:7" x14ac:dyDescent="0.3">
      <c r="A18" t="s">
        <v>102</v>
      </c>
      <c r="B18" t="s">
        <v>40</v>
      </c>
      <c r="C18" t="s">
        <v>41</v>
      </c>
      <c r="D18">
        <v>229</v>
      </c>
      <c r="E18">
        <v>2</v>
      </c>
      <c r="F18">
        <v>2021</v>
      </c>
      <c r="G18">
        <v>7</v>
      </c>
    </row>
    <row r="19" spans="1:7" x14ac:dyDescent="0.3">
      <c r="A19" t="s">
        <v>102</v>
      </c>
      <c r="B19" t="s">
        <v>40</v>
      </c>
      <c r="C19" t="s">
        <v>41</v>
      </c>
      <c r="D19">
        <v>874</v>
      </c>
      <c r="E19">
        <v>2</v>
      </c>
      <c r="F19">
        <v>2022</v>
      </c>
      <c r="G19">
        <v>8</v>
      </c>
    </row>
    <row r="20" spans="1:7" x14ac:dyDescent="0.3">
      <c r="A20" t="s">
        <v>102</v>
      </c>
      <c r="B20" t="s">
        <v>40</v>
      </c>
      <c r="C20" t="s">
        <v>41</v>
      </c>
      <c r="D20">
        <v>1330</v>
      </c>
      <c r="E20">
        <v>2</v>
      </c>
      <c r="F20">
        <v>2023</v>
      </c>
      <c r="G20">
        <v>9</v>
      </c>
    </row>
    <row r="21" spans="1:7" x14ac:dyDescent="0.3">
      <c r="A21" t="s">
        <v>102</v>
      </c>
      <c r="B21" t="s">
        <v>40</v>
      </c>
      <c r="C21" t="s">
        <v>41</v>
      </c>
      <c r="D21">
        <v>1440</v>
      </c>
      <c r="E21">
        <v>2</v>
      </c>
      <c r="F21">
        <v>2024</v>
      </c>
      <c r="G21">
        <v>10</v>
      </c>
    </row>
    <row r="22" spans="1:7" x14ac:dyDescent="0.3">
      <c r="A22" t="s">
        <v>102</v>
      </c>
      <c r="B22" t="s">
        <v>40</v>
      </c>
      <c r="C22" t="s">
        <v>42</v>
      </c>
      <c r="D22">
        <v>-145</v>
      </c>
      <c r="E22">
        <v>3</v>
      </c>
      <c r="F22">
        <v>2015</v>
      </c>
      <c r="G22">
        <v>1</v>
      </c>
    </row>
    <row r="23" spans="1:7" x14ac:dyDescent="0.3">
      <c r="A23" t="s">
        <v>102</v>
      </c>
      <c r="B23" t="s">
        <v>40</v>
      </c>
      <c r="C23" t="s">
        <v>42</v>
      </c>
      <c r="D23">
        <v>7</v>
      </c>
      <c r="E23">
        <v>3</v>
      </c>
      <c r="F23">
        <v>2016</v>
      </c>
      <c r="G23">
        <v>2</v>
      </c>
    </row>
    <row r="24" spans="1:7" x14ac:dyDescent="0.3">
      <c r="A24" t="s">
        <v>102</v>
      </c>
      <c r="B24" t="s">
        <v>40</v>
      </c>
      <c r="C24" t="s">
        <v>42</v>
      </c>
      <c r="D24">
        <v>-37</v>
      </c>
      <c r="E24">
        <v>3</v>
      </c>
      <c r="F24">
        <v>2017</v>
      </c>
      <c r="G24">
        <v>3</v>
      </c>
    </row>
    <row r="25" spans="1:7" x14ac:dyDescent="0.3">
      <c r="A25" t="s">
        <v>102</v>
      </c>
      <c r="B25" t="s">
        <v>40</v>
      </c>
      <c r="C25" t="s">
        <v>42</v>
      </c>
      <c r="D25">
        <v>-262</v>
      </c>
      <c r="E25">
        <v>3</v>
      </c>
      <c r="F25">
        <v>2018</v>
      </c>
      <c r="G25">
        <v>4</v>
      </c>
    </row>
    <row r="26" spans="1:7" x14ac:dyDescent="0.3">
      <c r="A26" t="s">
        <v>102</v>
      </c>
      <c r="B26" t="s">
        <v>40</v>
      </c>
      <c r="C26" t="s">
        <v>42</v>
      </c>
      <c r="D26">
        <v>-36</v>
      </c>
      <c r="E26">
        <v>3</v>
      </c>
      <c r="F26">
        <v>2019</v>
      </c>
      <c r="G26">
        <v>5</v>
      </c>
    </row>
    <row r="27" spans="1:7" x14ac:dyDescent="0.3">
      <c r="A27" t="s">
        <v>102</v>
      </c>
      <c r="B27" t="s">
        <v>40</v>
      </c>
      <c r="C27" t="s">
        <v>42</v>
      </c>
      <c r="D27">
        <v>-191</v>
      </c>
      <c r="E27">
        <v>3</v>
      </c>
      <c r="F27">
        <v>2020</v>
      </c>
      <c r="G27">
        <v>6</v>
      </c>
    </row>
    <row r="28" spans="1:7" x14ac:dyDescent="0.3">
      <c r="A28" t="s">
        <v>102</v>
      </c>
      <c r="B28" t="s">
        <v>40</v>
      </c>
      <c r="C28" t="s">
        <v>42</v>
      </c>
      <c r="D28">
        <v>227</v>
      </c>
      <c r="E28">
        <v>3</v>
      </c>
      <c r="F28">
        <v>2021</v>
      </c>
      <c r="G28">
        <v>7</v>
      </c>
    </row>
    <row r="29" spans="1:7" x14ac:dyDescent="0.3">
      <c r="A29" t="s">
        <v>102</v>
      </c>
      <c r="B29" t="s">
        <v>40</v>
      </c>
      <c r="C29" t="s">
        <v>42</v>
      </c>
      <c r="D29">
        <v>-61</v>
      </c>
      <c r="E29">
        <v>3</v>
      </c>
      <c r="F29">
        <v>2022</v>
      </c>
      <c r="G29">
        <v>8</v>
      </c>
    </row>
    <row r="30" spans="1:7" x14ac:dyDescent="0.3">
      <c r="A30" t="s">
        <v>102</v>
      </c>
      <c r="B30" t="s">
        <v>40</v>
      </c>
      <c r="C30" t="s">
        <v>42</v>
      </c>
      <c r="D30">
        <v>-600</v>
      </c>
      <c r="E30">
        <v>3</v>
      </c>
      <c r="F30">
        <v>2023</v>
      </c>
      <c r="G30">
        <v>9</v>
      </c>
    </row>
    <row r="31" spans="1:7" x14ac:dyDescent="0.3">
      <c r="A31" t="s">
        <v>102</v>
      </c>
      <c r="B31" t="s">
        <v>40</v>
      </c>
      <c r="C31" t="s">
        <v>42</v>
      </c>
      <c r="D31">
        <v>-241</v>
      </c>
      <c r="E31">
        <v>3</v>
      </c>
      <c r="F31">
        <v>2024</v>
      </c>
      <c r="G31">
        <v>10</v>
      </c>
    </row>
    <row r="32" spans="1:7" x14ac:dyDescent="0.3">
      <c r="A32" t="s">
        <v>102</v>
      </c>
      <c r="B32" t="s">
        <v>40</v>
      </c>
      <c r="C32" t="s">
        <v>43</v>
      </c>
      <c r="D32">
        <v>0</v>
      </c>
      <c r="E32">
        <v>4</v>
      </c>
      <c r="F32">
        <v>2015</v>
      </c>
      <c r="G32">
        <v>1</v>
      </c>
    </row>
    <row r="33" spans="1:7" x14ac:dyDescent="0.3">
      <c r="A33" t="s">
        <v>102</v>
      </c>
      <c r="B33" t="s">
        <v>40</v>
      </c>
      <c r="C33" t="s">
        <v>43</v>
      </c>
      <c r="D33">
        <v>1</v>
      </c>
      <c r="E33">
        <v>4</v>
      </c>
      <c r="F33">
        <v>2016</v>
      </c>
      <c r="G33">
        <v>2</v>
      </c>
    </row>
    <row r="34" spans="1:7" x14ac:dyDescent="0.3">
      <c r="A34" t="s">
        <v>102</v>
      </c>
      <c r="B34" t="s">
        <v>40</v>
      </c>
      <c r="C34" t="s">
        <v>43</v>
      </c>
      <c r="D34">
        <v>2</v>
      </c>
      <c r="E34">
        <v>4</v>
      </c>
      <c r="F34">
        <v>2017</v>
      </c>
      <c r="G34">
        <v>3</v>
      </c>
    </row>
    <row r="35" spans="1:7" x14ac:dyDescent="0.3">
      <c r="A35" t="s">
        <v>102</v>
      </c>
      <c r="B35" t="s">
        <v>40</v>
      </c>
      <c r="C35" t="s">
        <v>43</v>
      </c>
      <c r="D35">
        <v>-1</v>
      </c>
      <c r="E35">
        <v>4</v>
      </c>
      <c r="F35">
        <v>2018</v>
      </c>
      <c r="G35">
        <v>4</v>
      </c>
    </row>
    <row r="36" spans="1:7" x14ac:dyDescent="0.3">
      <c r="A36" t="s">
        <v>102</v>
      </c>
      <c r="B36" t="s">
        <v>40</v>
      </c>
      <c r="C36" t="s">
        <v>43</v>
      </c>
      <c r="D36">
        <v>0</v>
      </c>
      <c r="E36">
        <v>4</v>
      </c>
      <c r="F36">
        <v>2019</v>
      </c>
      <c r="G36">
        <v>5</v>
      </c>
    </row>
    <row r="37" spans="1:7" x14ac:dyDescent="0.3">
      <c r="A37" t="s">
        <v>102</v>
      </c>
      <c r="B37" t="s">
        <v>40</v>
      </c>
      <c r="C37" t="s">
        <v>43</v>
      </c>
      <c r="D37">
        <v>-2</v>
      </c>
      <c r="E37">
        <v>4</v>
      </c>
      <c r="F37">
        <v>2020</v>
      </c>
      <c r="G37">
        <v>6</v>
      </c>
    </row>
    <row r="38" spans="1:7" x14ac:dyDescent="0.3">
      <c r="A38" t="s">
        <v>102</v>
      </c>
      <c r="B38" t="s">
        <v>40</v>
      </c>
      <c r="C38" t="s">
        <v>43</v>
      </c>
      <c r="D38">
        <v>3</v>
      </c>
      <c r="E38">
        <v>4</v>
      </c>
      <c r="F38">
        <v>2021</v>
      </c>
      <c r="G38">
        <v>7</v>
      </c>
    </row>
    <row r="39" spans="1:7" x14ac:dyDescent="0.3">
      <c r="A39" t="s">
        <v>102</v>
      </c>
      <c r="B39" t="s">
        <v>40</v>
      </c>
      <c r="C39" t="s">
        <v>43</v>
      </c>
      <c r="D39">
        <v>-1</v>
      </c>
      <c r="E39">
        <v>4</v>
      </c>
      <c r="F39">
        <v>2022</v>
      </c>
      <c r="G39">
        <v>8</v>
      </c>
    </row>
    <row r="40" spans="1:7" x14ac:dyDescent="0.3">
      <c r="A40" t="s">
        <v>102</v>
      </c>
      <c r="B40" t="s">
        <v>40</v>
      </c>
      <c r="C40" t="s">
        <v>43</v>
      </c>
      <c r="D40">
        <v>-2</v>
      </c>
      <c r="E40">
        <v>4</v>
      </c>
      <c r="F40">
        <v>2023</v>
      </c>
      <c r="G40">
        <v>9</v>
      </c>
    </row>
    <row r="41" spans="1:7" x14ac:dyDescent="0.3">
      <c r="A41" t="s">
        <v>102</v>
      </c>
      <c r="B41" t="s">
        <v>40</v>
      </c>
      <c r="C41" t="s">
        <v>43</v>
      </c>
      <c r="D41">
        <v>-1</v>
      </c>
      <c r="E41">
        <v>4</v>
      </c>
      <c r="F41">
        <v>2024</v>
      </c>
      <c r="G41">
        <v>10</v>
      </c>
    </row>
    <row r="42" spans="1:7" x14ac:dyDescent="0.3">
      <c r="A42" t="s">
        <v>102</v>
      </c>
      <c r="B42" t="s">
        <v>40</v>
      </c>
      <c r="C42" t="s">
        <v>44</v>
      </c>
      <c r="D42">
        <v>71</v>
      </c>
      <c r="E42">
        <v>5</v>
      </c>
      <c r="F42">
        <v>2015</v>
      </c>
      <c r="G42">
        <v>1</v>
      </c>
    </row>
    <row r="43" spans="1:7" x14ac:dyDescent="0.3">
      <c r="A43" t="s">
        <v>102</v>
      </c>
      <c r="B43" t="s">
        <v>40</v>
      </c>
      <c r="C43" t="s">
        <v>44</v>
      </c>
      <c r="D43">
        <v>107</v>
      </c>
      <c r="E43">
        <v>5</v>
      </c>
      <c r="F43">
        <v>2016</v>
      </c>
      <c r="G43">
        <v>2</v>
      </c>
    </row>
    <row r="44" spans="1:7" x14ac:dyDescent="0.3">
      <c r="A44" t="s">
        <v>102</v>
      </c>
      <c r="B44" t="s">
        <v>40</v>
      </c>
      <c r="C44" t="s">
        <v>44</v>
      </c>
      <c r="D44">
        <v>86</v>
      </c>
      <c r="E44">
        <v>5</v>
      </c>
      <c r="F44">
        <v>2017</v>
      </c>
      <c r="G44">
        <v>3</v>
      </c>
    </row>
    <row r="45" spans="1:7" x14ac:dyDescent="0.3">
      <c r="A45" t="s">
        <v>102</v>
      </c>
      <c r="B45" t="s">
        <v>40</v>
      </c>
      <c r="C45" t="s">
        <v>44</v>
      </c>
      <c r="D45">
        <v>13</v>
      </c>
      <c r="E45">
        <v>5</v>
      </c>
      <c r="F45">
        <v>2018</v>
      </c>
      <c r="G45">
        <v>4</v>
      </c>
    </row>
    <row r="46" spans="1:7" x14ac:dyDescent="0.3">
      <c r="A46" t="s">
        <v>102</v>
      </c>
      <c r="B46" t="s">
        <v>40</v>
      </c>
      <c r="C46" t="s">
        <v>44</v>
      </c>
      <c r="D46">
        <v>42</v>
      </c>
      <c r="E46">
        <v>5</v>
      </c>
      <c r="F46">
        <v>2019</v>
      </c>
      <c r="G46">
        <v>5</v>
      </c>
    </row>
    <row r="47" spans="1:7" x14ac:dyDescent="0.3">
      <c r="A47" t="s">
        <v>102</v>
      </c>
      <c r="B47" t="s">
        <v>40</v>
      </c>
      <c r="C47" t="s">
        <v>44</v>
      </c>
      <c r="D47">
        <v>-23</v>
      </c>
      <c r="E47">
        <v>5</v>
      </c>
      <c r="F47">
        <v>2020</v>
      </c>
      <c r="G47">
        <v>6</v>
      </c>
    </row>
    <row r="48" spans="1:7" x14ac:dyDescent="0.3">
      <c r="A48" t="s">
        <v>102</v>
      </c>
      <c r="B48" t="s">
        <v>40</v>
      </c>
      <c r="C48" t="s">
        <v>44</v>
      </c>
      <c r="D48">
        <v>10</v>
      </c>
      <c r="E48">
        <v>5</v>
      </c>
      <c r="F48">
        <v>2021</v>
      </c>
      <c r="G48">
        <v>7</v>
      </c>
    </row>
    <row r="49" spans="1:7" x14ac:dyDescent="0.3">
      <c r="A49" t="s">
        <v>102</v>
      </c>
      <c r="B49" t="s">
        <v>40</v>
      </c>
      <c r="C49" t="s">
        <v>44</v>
      </c>
      <c r="D49">
        <v>99</v>
      </c>
      <c r="E49">
        <v>5</v>
      </c>
      <c r="F49">
        <v>2022</v>
      </c>
      <c r="G49">
        <v>8</v>
      </c>
    </row>
    <row r="50" spans="1:7" x14ac:dyDescent="0.3">
      <c r="A50" t="s">
        <v>102</v>
      </c>
      <c r="B50" t="s">
        <v>40</v>
      </c>
      <c r="C50" t="s">
        <v>44</v>
      </c>
      <c r="D50">
        <v>161</v>
      </c>
      <c r="E50">
        <v>5</v>
      </c>
      <c r="F50">
        <v>2023</v>
      </c>
      <c r="G50">
        <v>9</v>
      </c>
    </row>
    <row r="51" spans="1:7" x14ac:dyDescent="0.3">
      <c r="A51" t="s">
        <v>102</v>
      </c>
      <c r="B51" t="s">
        <v>40</v>
      </c>
      <c r="C51" t="s">
        <v>44</v>
      </c>
      <c r="D51">
        <v>145</v>
      </c>
      <c r="E51">
        <v>5</v>
      </c>
      <c r="F51">
        <v>2024</v>
      </c>
      <c r="G51">
        <v>10</v>
      </c>
    </row>
    <row r="52" spans="1:7" x14ac:dyDescent="0.3">
      <c r="A52" t="s">
        <v>102</v>
      </c>
      <c r="B52" t="s">
        <v>40</v>
      </c>
      <c r="C52" t="s">
        <v>45</v>
      </c>
      <c r="D52">
        <v>0</v>
      </c>
      <c r="E52">
        <v>6</v>
      </c>
      <c r="F52">
        <v>2015</v>
      </c>
      <c r="G52">
        <v>1</v>
      </c>
    </row>
    <row r="53" spans="1:7" x14ac:dyDescent="0.3">
      <c r="A53" t="s">
        <v>102</v>
      </c>
      <c r="B53" t="s">
        <v>40</v>
      </c>
      <c r="C53" t="s">
        <v>45</v>
      </c>
      <c r="D53">
        <v>0</v>
      </c>
      <c r="E53">
        <v>6</v>
      </c>
      <c r="F53">
        <v>2016</v>
      </c>
      <c r="G53">
        <v>2</v>
      </c>
    </row>
    <row r="54" spans="1:7" x14ac:dyDescent="0.3">
      <c r="A54" t="s">
        <v>102</v>
      </c>
      <c r="B54" t="s">
        <v>40</v>
      </c>
      <c r="C54" t="s">
        <v>45</v>
      </c>
      <c r="D54">
        <v>-1</v>
      </c>
      <c r="E54">
        <v>6</v>
      </c>
      <c r="F54">
        <v>2017</v>
      </c>
      <c r="G54">
        <v>3</v>
      </c>
    </row>
    <row r="55" spans="1:7" x14ac:dyDescent="0.3">
      <c r="A55" t="s">
        <v>102</v>
      </c>
      <c r="B55" t="s">
        <v>40</v>
      </c>
      <c r="C55" t="s">
        <v>45</v>
      </c>
      <c r="D55">
        <v>1</v>
      </c>
      <c r="E55">
        <v>6</v>
      </c>
      <c r="F55">
        <v>2018</v>
      </c>
      <c r="G55">
        <v>4</v>
      </c>
    </row>
    <row r="56" spans="1:7" x14ac:dyDescent="0.3">
      <c r="A56" t="s">
        <v>102</v>
      </c>
      <c r="B56" t="s">
        <v>40</v>
      </c>
      <c r="C56" t="s">
        <v>45</v>
      </c>
      <c r="D56">
        <v>0</v>
      </c>
      <c r="E56">
        <v>6</v>
      </c>
      <c r="F56">
        <v>2019</v>
      </c>
      <c r="G56">
        <v>5</v>
      </c>
    </row>
    <row r="57" spans="1:7" x14ac:dyDescent="0.3">
      <c r="A57" t="s">
        <v>102</v>
      </c>
      <c r="B57" t="s">
        <v>40</v>
      </c>
      <c r="C57" t="s">
        <v>45</v>
      </c>
      <c r="D57">
        <v>-1</v>
      </c>
      <c r="E57">
        <v>6</v>
      </c>
      <c r="F57">
        <v>2020</v>
      </c>
      <c r="G57">
        <v>6</v>
      </c>
    </row>
    <row r="58" spans="1:7" x14ac:dyDescent="0.3">
      <c r="A58" t="s">
        <v>102</v>
      </c>
      <c r="B58" t="s">
        <v>40</v>
      </c>
      <c r="C58" t="s">
        <v>45</v>
      </c>
      <c r="D58">
        <v>0</v>
      </c>
      <c r="E58">
        <v>6</v>
      </c>
      <c r="F58">
        <v>2021</v>
      </c>
      <c r="G58">
        <v>7</v>
      </c>
    </row>
    <row r="59" spans="1:7" x14ac:dyDescent="0.3">
      <c r="A59" t="s">
        <v>102</v>
      </c>
      <c r="B59" t="s">
        <v>40</v>
      </c>
      <c r="C59" t="s">
        <v>45</v>
      </c>
      <c r="D59">
        <v>0</v>
      </c>
      <c r="E59">
        <v>6</v>
      </c>
      <c r="F59">
        <v>2022</v>
      </c>
      <c r="G59">
        <v>8</v>
      </c>
    </row>
    <row r="60" spans="1:7" x14ac:dyDescent="0.3">
      <c r="A60" t="s">
        <v>102</v>
      </c>
      <c r="B60" t="s">
        <v>40</v>
      </c>
      <c r="C60" t="s">
        <v>45</v>
      </c>
      <c r="D60">
        <v>0</v>
      </c>
      <c r="E60">
        <v>6</v>
      </c>
      <c r="F60">
        <v>2023</v>
      </c>
      <c r="G60">
        <v>9</v>
      </c>
    </row>
    <row r="61" spans="1:7" x14ac:dyDescent="0.3">
      <c r="A61" t="s">
        <v>102</v>
      </c>
      <c r="B61" t="s">
        <v>40</v>
      </c>
      <c r="C61" t="s">
        <v>45</v>
      </c>
      <c r="D61">
        <v>0</v>
      </c>
      <c r="E61">
        <v>6</v>
      </c>
      <c r="F61">
        <v>2024</v>
      </c>
      <c r="G61">
        <v>10</v>
      </c>
    </row>
    <row r="62" spans="1:7" x14ac:dyDescent="0.3">
      <c r="A62" t="s">
        <v>102</v>
      </c>
      <c r="B62" t="s">
        <v>40</v>
      </c>
      <c r="C62" t="s">
        <v>46</v>
      </c>
      <c r="D62">
        <v>0</v>
      </c>
      <c r="E62">
        <v>7</v>
      </c>
      <c r="F62">
        <v>2015</v>
      </c>
      <c r="G62">
        <v>1</v>
      </c>
    </row>
    <row r="63" spans="1:7" x14ac:dyDescent="0.3">
      <c r="A63" t="s">
        <v>102</v>
      </c>
      <c r="B63" t="s">
        <v>40</v>
      </c>
      <c r="C63" t="s">
        <v>46</v>
      </c>
      <c r="D63">
        <v>0</v>
      </c>
      <c r="E63">
        <v>7</v>
      </c>
      <c r="F63">
        <v>2016</v>
      </c>
      <c r="G63">
        <v>2</v>
      </c>
    </row>
    <row r="64" spans="1:7" x14ac:dyDescent="0.3">
      <c r="A64" t="s">
        <v>102</v>
      </c>
      <c r="B64" t="s">
        <v>40</v>
      </c>
      <c r="C64" t="s">
        <v>46</v>
      </c>
      <c r="D64">
        <v>93</v>
      </c>
      <c r="E64">
        <v>7</v>
      </c>
      <c r="F64">
        <v>2017</v>
      </c>
      <c r="G64">
        <v>3</v>
      </c>
    </row>
    <row r="65" spans="1:7" x14ac:dyDescent="0.3">
      <c r="A65" t="s">
        <v>102</v>
      </c>
      <c r="B65" t="s">
        <v>40</v>
      </c>
      <c r="C65" t="s">
        <v>46</v>
      </c>
      <c r="D65">
        <v>71</v>
      </c>
      <c r="E65">
        <v>7</v>
      </c>
      <c r="F65">
        <v>2018</v>
      </c>
      <c r="G65">
        <v>4</v>
      </c>
    </row>
    <row r="66" spans="1:7" x14ac:dyDescent="0.3">
      <c r="A66" t="s">
        <v>102</v>
      </c>
      <c r="B66" t="s">
        <v>40</v>
      </c>
      <c r="C66" t="s">
        <v>46</v>
      </c>
      <c r="D66">
        <v>207</v>
      </c>
      <c r="E66">
        <v>7</v>
      </c>
      <c r="F66">
        <v>2019</v>
      </c>
      <c r="G66">
        <v>5</v>
      </c>
    </row>
    <row r="67" spans="1:7" x14ac:dyDescent="0.3">
      <c r="A67" t="s">
        <v>102</v>
      </c>
      <c r="B67" t="s">
        <v>40</v>
      </c>
      <c r="C67" t="s">
        <v>46</v>
      </c>
      <c r="D67">
        <v>161</v>
      </c>
      <c r="E67">
        <v>7</v>
      </c>
      <c r="F67">
        <v>2020</v>
      </c>
      <c r="G67">
        <v>6</v>
      </c>
    </row>
    <row r="68" spans="1:7" x14ac:dyDescent="0.3">
      <c r="A68" t="s">
        <v>102</v>
      </c>
      <c r="B68" t="s">
        <v>40</v>
      </c>
      <c r="C68" t="s">
        <v>46</v>
      </c>
      <c r="D68">
        <v>-154</v>
      </c>
      <c r="E68">
        <v>7</v>
      </c>
      <c r="F68">
        <v>2021</v>
      </c>
      <c r="G68">
        <v>7</v>
      </c>
    </row>
    <row r="69" spans="1:7" x14ac:dyDescent="0.3">
      <c r="A69" t="s">
        <v>102</v>
      </c>
      <c r="B69" t="s">
        <v>40</v>
      </c>
      <c r="C69" t="s">
        <v>46</v>
      </c>
      <c r="D69">
        <v>-109</v>
      </c>
      <c r="E69">
        <v>7</v>
      </c>
      <c r="F69">
        <v>2022</v>
      </c>
      <c r="G69">
        <v>8</v>
      </c>
    </row>
    <row r="70" spans="1:7" x14ac:dyDescent="0.3">
      <c r="A70" t="s">
        <v>102</v>
      </c>
      <c r="B70" t="s">
        <v>40</v>
      </c>
      <c r="C70" t="s">
        <v>46</v>
      </c>
      <c r="D70">
        <v>351</v>
      </c>
      <c r="E70">
        <v>7</v>
      </c>
      <c r="F70">
        <v>2023</v>
      </c>
      <c r="G70">
        <v>9</v>
      </c>
    </row>
    <row r="71" spans="1:7" x14ac:dyDescent="0.3">
      <c r="A71" t="s">
        <v>102</v>
      </c>
      <c r="B71" t="s">
        <v>40</v>
      </c>
      <c r="C71" t="s">
        <v>46</v>
      </c>
      <c r="D71">
        <v>-13</v>
      </c>
      <c r="E71">
        <v>7</v>
      </c>
      <c r="F71">
        <v>2024</v>
      </c>
      <c r="G71">
        <v>10</v>
      </c>
    </row>
    <row r="72" spans="1:7" x14ac:dyDescent="0.3">
      <c r="A72" t="s">
        <v>102</v>
      </c>
      <c r="B72" t="s">
        <v>40</v>
      </c>
      <c r="C72" t="s">
        <v>47</v>
      </c>
      <c r="D72">
        <v>-75</v>
      </c>
      <c r="E72">
        <v>8</v>
      </c>
      <c r="F72">
        <v>2015</v>
      </c>
      <c r="G72">
        <v>1</v>
      </c>
    </row>
    <row r="73" spans="1:7" x14ac:dyDescent="0.3">
      <c r="A73" t="s">
        <v>102</v>
      </c>
      <c r="B73" t="s">
        <v>40</v>
      </c>
      <c r="C73" t="s">
        <v>47</v>
      </c>
      <c r="D73">
        <v>115</v>
      </c>
      <c r="E73">
        <v>8</v>
      </c>
      <c r="F73">
        <v>2016</v>
      </c>
      <c r="G73">
        <v>2</v>
      </c>
    </row>
    <row r="74" spans="1:7" x14ac:dyDescent="0.3">
      <c r="A74" t="s">
        <v>102</v>
      </c>
      <c r="B74" t="s">
        <v>40</v>
      </c>
      <c r="C74" t="s">
        <v>47</v>
      </c>
      <c r="D74">
        <v>142</v>
      </c>
      <c r="E74">
        <v>8</v>
      </c>
      <c r="F74">
        <v>2017</v>
      </c>
      <c r="G74">
        <v>3</v>
      </c>
    </row>
    <row r="75" spans="1:7" x14ac:dyDescent="0.3">
      <c r="A75" t="s">
        <v>102</v>
      </c>
      <c r="B75" t="s">
        <v>40</v>
      </c>
      <c r="C75" t="s">
        <v>47</v>
      </c>
      <c r="D75">
        <v>-177</v>
      </c>
      <c r="E75">
        <v>8</v>
      </c>
      <c r="F75">
        <v>2018</v>
      </c>
      <c r="G75">
        <v>4</v>
      </c>
    </row>
    <row r="76" spans="1:7" x14ac:dyDescent="0.3">
      <c r="A76" t="s">
        <v>102</v>
      </c>
      <c r="B76" t="s">
        <v>40</v>
      </c>
      <c r="C76" t="s">
        <v>47</v>
      </c>
      <c r="D76">
        <v>214</v>
      </c>
      <c r="E76">
        <v>8</v>
      </c>
      <c r="F76">
        <v>2019</v>
      </c>
      <c r="G76">
        <v>5</v>
      </c>
    </row>
    <row r="77" spans="1:7" x14ac:dyDescent="0.3">
      <c r="A77" t="s">
        <v>102</v>
      </c>
      <c r="B77" t="s">
        <v>40</v>
      </c>
      <c r="C77" t="s">
        <v>47</v>
      </c>
      <c r="D77">
        <v>-56</v>
      </c>
      <c r="E77">
        <v>8</v>
      </c>
      <c r="F77">
        <v>2020</v>
      </c>
      <c r="G77">
        <v>6</v>
      </c>
    </row>
    <row r="78" spans="1:7" x14ac:dyDescent="0.3">
      <c r="A78" t="s">
        <v>102</v>
      </c>
      <c r="B78" t="s">
        <v>40</v>
      </c>
      <c r="C78" t="s">
        <v>47</v>
      </c>
      <c r="D78">
        <v>85</v>
      </c>
      <c r="E78">
        <v>8</v>
      </c>
      <c r="F78">
        <v>2021</v>
      </c>
      <c r="G78">
        <v>7</v>
      </c>
    </row>
    <row r="79" spans="1:7" x14ac:dyDescent="0.3">
      <c r="A79" t="s">
        <v>102</v>
      </c>
      <c r="B79" t="s">
        <v>40</v>
      </c>
      <c r="C79" t="s">
        <v>47</v>
      </c>
      <c r="D79">
        <v>-72</v>
      </c>
      <c r="E79">
        <v>8</v>
      </c>
      <c r="F79">
        <v>2022</v>
      </c>
      <c r="G79">
        <v>8</v>
      </c>
    </row>
    <row r="80" spans="1:7" x14ac:dyDescent="0.3">
      <c r="A80" t="s">
        <v>102</v>
      </c>
      <c r="B80" t="s">
        <v>40</v>
      </c>
      <c r="C80" t="s">
        <v>47</v>
      </c>
      <c r="D80">
        <v>-89</v>
      </c>
      <c r="E80">
        <v>8</v>
      </c>
      <c r="F80">
        <v>2023</v>
      </c>
      <c r="G80">
        <v>9</v>
      </c>
    </row>
    <row r="81" spans="1:7" x14ac:dyDescent="0.3">
      <c r="A81" t="s">
        <v>102</v>
      </c>
      <c r="B81" t="s">
        <v>40</v>
      </c>
      <c r="C81" t="s">
        <v>47</v>
      </c>
      <c r="D81">
        <v>-110</v>
      </c>
      <c r="E81">
        <v>8</v>
      </c>
      <c r="F81">
        <v>2024</v>
      </c>
      <c r="G81">
        <v>10</v>
      </c>
    </row>
    <row r="82" spans="1:7" x14ac:dyDescent="0.3">
      <c r="A82" t="s">
        <v>102</v>
      </c>
      <c r="B82" t="s">
        <v>40</v>
      </c>
      <c r="C82" t="s">
        <v>48</v>
      </c>
      <c r="D82">
        <v>-70</v>
      </c>
      <c r="E82">
        <v>9</v>
      </c>
      <c r="F82">
        <v>2015</v>
      </c>
      <c r="G82">
        <v>1</v>
      </c>
    </row>
    <row r="83" spans="1:7" x14ac:dyDescent="0.3">
      <c r="A83" t="s">
        <v>102</v>
      </c>
      <c r="B83" t="s">
        <v>40</v>
      </c>
      <c r="C83" t="s">
        <v>48</v>
      </c>
      <c r="D83">
        <v>-109</v>
      </c>
      <c r="E83">
        <v>9</v>
      </c>
      <c r="F83">
        <v>2016</v>
      </c>
      <c r="G83">
        <v>2</v>
      </c>
    </row>
    <row r="84" spans="1:7" x14ac:dyDescent="0.3">
      <c r="A84" t="s">
        <v>102</v>
      </c>
      <c r="B84" t="s">
        <v>40</v>
      </c>
      <c r="C84" t="s">
        <v>48</v>
      </c>
      <c r="D84">
        <v>-138</v>
      </c>
      <c r="E84">
        <v>9</v>
      </c>
      <c r="F84">
        <v>2017</v>
      </c>
      <c r="G84">
        <v>3</v>
      </c>
    </row>
    <row r="85" spans="1:7" x14ac:dyDescent="0.3">
      <c r="A85" t="s">
        <v>102</v>
      </c>
      <c r="B85" t="s">
        <v>40</v>
      </c>
      <c r="C85" t="s">
        <v>48</v>
      </c>
      <c r="D85">
        <v>-126</v>
      </c>
      <c r="E85">
        <v>9</v>
      </c>
      <c r="F85">
        <v>2018</v>
      </c>
      <c r="G85">
        <v>4</v>
      </c>
    </row>
    <row r="86" spans="1:7" x14ac:dyDescent="0.3">
      <c r="A86" t="s">
        <v>102</v>
      </c>
      <c r="B86" t="s">
        <v>40</v>
      </c>
      <c r="C86" t="s">
        <v>48</v>
      </c>
      <c r="D86">
        <v>-165</v>
      </c>
      <c r="E86">
        <v>9</v>
      </c>
      <c r="F86">
        <v>2019</v>
      </c>
      <c r="G86">
        <v>5</v>
      </c>
    </row>
    <row r="87" spans="1:7" x14ac:dyDescent="0.3">
      <c r="A87" t="s">
        <v>102</v>
      </c>
      <c r="B87" t="s">
        <v>40</v>
      </c>
      <c r="C87" t="s">
        <v>48</v>
      </c>
      <c r="D87">
        <v>-257</v>
      </c>
      <c r="E87">
        <v>9</v>
      </c>
      <c r="F87">
        <v>2020</v>
      </c>
      <c r="G87">
        <v>6</v>
      </c>
    </row>
    <row r="88" spans="1:7" x14ac:dyDescent="0.3">
      <c r="A88" t="s">
        <v>102</v>
      </c>
      <c r="B88" t="s">
        <v>40</v>
      </c>
      <c r="C88" t="s">
        <v>48</v>
      </c>
      <c r="D88">
        <v>-67</v>
      </c>
      <c r="E88">
        <v>9</v>
      </c>
      <c r="F88">
        <v>2021</v>
      </c>
      <c r="G88">
        <v>7</v>
      </c>
    </row>
    <row r="89" spans="1:7" x14ac:dyDescent="0.3">
      <c r="A89" t="s">
        <v>102</v>
      </c>
      <c r="B89" t="s">
        <v>40</v>
      </c>
      <c r="C89" t="s">
        <v>48</v>
      </c>
      <c r="D89">
        <v>-279</v>
      </c>
      <c r="E89">
        <v>9</v>
      </c>
      <c r="F89">
        <v>2022</v>
      </c>
      <c r="G89">
        <v>8</v>
      </c>
    </row>
    <row r="90" spans="1:7" x14ac:dyDescent="0.3">
      <c r="A90" t="s">
        <v>102</v>
      </c>
      <c r="B90" t="s">
        <v>40</v>
      </c>
      <c r="C90" t="s">
        <v>48</v>
      </c>
      <c r="D90">
        <v>-429</v>
      </c>
      <c r="E90">
        <v>9</v>
      </c>
      <c r="F90">
        <v>2023</v>
      </c>
      <c r="G90">
        <v>9</v>
      </c>
    </row>
    <row r="91" spans="1:7" x14ac:dyDescent="0.3">
      <c r="A91" t="s">
        <v>102</v>
      </c>
      <c r="B91" t="s">
        <v>40</v>
      </c>
      <c r="C91" t="s">
        <v>48</v>
      </c>
      <c r="D91">
        <v>-448</v>
      </c>
      <c r="E91">
        <v>9</v>
      </c>
      <c r="F91">
        <v>2024</v>
      </c>
      <c r="G91">
        <v>10</v>
      </c>
    </row>
    <row r="92" spans="1:7" x14ac:dyDescent="0.3">
      <c r="A92" t="s">
        <v>102</v>
      </c>
      <c r="B92" t="s">
        <v>49</v>
      </c>
      <c r="C92" t="s">
        <v>49</v>
      </c>
      <c r="D92">
        <v>-46</v>
      </c>
      <c r="E92">
        <v>10</v>
      </c>
      <c r="F92">
        <v>2015</v>
      </c>
      <c r="G92">
        <v>1</v>
      </c>
    </row>
    <row r="93" spans="1:7" x14ac:dyDescent="0.3">
      <c r="A93" t="s">
        <v>102</v>
      </c>
      <c r="B93" t="s">
        <v>49</v>
      </c>
      <c r="C93" t="s">
        <v>49</v>
      </c>
      <c r="D93">
        <v>7</v>
      </c>
      <c r="E93">
        <v>10</v>
      </c>
      <c r="F93">
        <v>2016</v>
      </c>
      <c r="G93">
        <v>2</v>
      </c>
    </row>
    <row r="94" spans="1:7" x14ac:dyDescent="0.3">
      <c r="A94" t="s">
        <v>102</v>
      </c>
      <c r="B94" t="s">
        <v>49</v>
      </c>
      <c r="C94" t="s">
        <v>49</v>
      </c>
      <c r="D94">
        <v>94</v>
      </c>
      <c r="E94">
        <v>10</v>
      </c>
      <c r="F94">
        <v>2017</v>
      </c>
      <c r="G94">
        <v>3</v>
      </c>
    </row>
    <row r="95" spans="1:7" x14ac:dyDescent="0.3">
      <c r="A95" t="s">
        <v>102</v>
      </c>
      <c r="B95" t="s">
        <v>49</v>
      </c>
      <c r="C95" t="s">
        <v>49</v>
      </c>
      <c r="D95">
        <v>40</v>
      </c>
      <c r="E95">
        <v>10</v>
      </c>
      <c r="F95">
        <v>2018</v>
      </c>
      <c r="G95">
        <v>4</v>
      </c>
    </row>
    <row r="96" spans="1:7" x14ac:dyDescent="0.3">
      <c r="A96" t="s">
        <v>102</v>
      </c>
      <c r="B96" t="s">
        <v>49</v>
      </c>
      <c r="C96" t="s">
        <v>49</v>
      </c>
      <c r="D96">
        <v>-353</v>
      </c>
      <c r="E96">
        <v>10</v>
      </c>
      <c r="F96">
        <v>2019</v>
      </c>
      <c r="G96">
        <v>5</v>
      </c>
    </row>
    <row r="97" spans="1:7" x14ac:dyDescent="0.3">
      <c r="A97" t="s">
        <v>102</v>
      </c>
      <c r="B97" t="s">
        <v>49</v>
      </c>
      <c r="C97" t="s">
        <v>49</v>
      </c>
      <c r="D97">
        <v>8</v>
      </c>
      <c r="E97">
        <v>10</v>
      </c>
      <c r="F97">
        <v>2020</v>
      </c>
      <c r="G97">
        <v>6</v>
      </c>
    </row>
    <row r="98" spans="1:7" x14ac:dyDescent="0.3">
      <c r="A98" t="s">
        <v>102</v>
      </c>
      <c r="B98" t="s">
        <v>49</v>
      </c>
      <c r="C98" t="s">
        <v>49</v>
      </c>
      <c r="D98">
        <v>-453</v>
      </c>
      <c r="E98">
        <v>10</v>
      </c>
      <c r="F98">
        <v>2021</v>
      </c>
      <c r="G98">
        <v>7</v>
      </c>
    </row>
    <row r="99" spans="1:7" x14ac:dyDescent="0.3">
      <c r="A99" t="s">
        <v>102</v>
      </c>
      <c r="B99" t="s">
        <v>49</v>
      </c>
      <c r="C99" t="s">
        <v>49</v>
      </c>
      <c r="D99">
        <v>-242</v>
      </c>
      <c r="E99">
        <v>10</v>
      </c>
      <c r="F99">
        <v>2022</v>
      </c>
      <c r="G99">
        <v>8</v>
      </c>
    </row>
    <row r="100" spans="1:7" x14ac:dyDescent="0.3">
      <c r="A100" t="s">
        <v>102</v>
      </c>
      <c r="B100" t="s">
        <v>49</v>
      </c>
      <c r="C100" t="s">
        <v>49</v>
      </c>
      <c r="D100">
        <v>-317</v>
      </c>
      <c r="E100">
        <v>10</v>
      </c>
      <c r="F100">
        <v>2023</v>
      </c>
      <c r="G100">
        <v>9</v>
      </c>
    </row>
    <row r="101" spans="1:7" x14ac:dyDescent="0.3">
      <c r="A101" t="s">
        <v>102</v>
      </c>
      <c r="B101" t="s">
        <v>49</v>
      </c>
      <c r="C101" t="s">
        <v>49</v>
      </c>
      <c r="D101">
        <v>-215</v>
      </c>
      <c r="E101">
        <v>10</v>
      </c>
      <c r="F101">
        <v>2024</v>
      </c>
      <c r="G101">
        <v>10</v>
      </c>
    </row>
    <row r="102" spans="1:7" x14ac:dyDescent="0.3">
      <c r="A102" t="s">
        <v>102</v>
      </c>
      <c r="B102" t="s">
        <v>49</v>
      </c>
      <c r="C102" t="s">
        <v>50</v>
      </c>
      <c r="D102">
        <v>-70</v>
      </c>
      <c r="E102">
        <v>11</v>
      </c>
      <c r="F102">
        <v>2015</v>
      </c>
      <c r="G102">
        <v>1</v>
      </c>
    </row>
    <row r="103" spans="1:7" x14ac:dyDescent="0.3">
      <c r="A103" t="s">
        <v>102</v>
      </c>
      <c r="B103" t="s">
        <v>49</v>
      </c>
      <c r="C103" t="s">
        <v>50</v>
      </c>
      <c r="D103">
        <v>-22</v>
      </c>
      <c r="E103">
        <v>11</v>
      </c>
      <c r="F103">
        <v>2016</v>
      </c>
      <c r="G103">
        <v>2</v>
      </c>
    </row>
    <row r="104" spans="1:7" x14ac:dyDescent="0.3">
      <c r="A104" t="s">
        <v>102</v>
      </c>
      <c r="B104" t="s">
        <v>49</v>
      </c>
      <c r="C104" t="s">
        <v>50</v>
      </c>
      <c r="D104">
        <v>-32</v>
      </c>
      <c r="E104">
        <v>11</v>
      </c>
      <c r="F104">
        <v>2017</v>
      </c>
      <c r="G104">
        <v>3</v>
      </c>
    </row>
    <row r="105" spans="1:7" x14ac:dyDescent="0.3">
      <c r="A105" t="s">
        <v>102</v>
      </c>
      <c r="B105" t="s">
        <v>49</v>
      </c>
      <c r="C105" t="s">
        <v>50</v>
      </c>
      <c r="D105">
        <v>-35</v>
      </c>
      <c r="E105">
        <v>11</v>
      </c>
      <c r="F105">
        <v>2018</v>
      </c>
      <c r="G105">
        <v>4</v>
      </c>
    </row>
    <row r="106" spans="1:7" x14ac:dyDescent="0.3">
      <c r="A106" t="s">
        <v>102</v>
      </c>
      <c r="B106" t="s">
        <v>49</v>
      </c>
      <c r="C106" t="s">
        <v>50</v>
      </c>
      <c r="D106">
        <v>-54</v>
      </c>
      <c r="E106">
        <v>11</v>
      </c>
      <c r="F106">
        <v>2019</v>
      </c>
      <c r="G106">
        <v>5</v>
      </c>
    </row>
    <row r="107" spans="1:7" x14ac:dyDescent="0.3">
      <c r="A107" t="s">
        <v>102</v>
      </c>
      <c r="B107" t="s">
        <v>49</v>
      </c>
      <c r="C107" t="s">
        <v>50</v>
      </c>
      <c r="D107">
        <v>-35</v>
      </c>
      <c r="E107">
        <v>11</v>
      </c>
      <c r="F107">
        <v>2020</v>
      </c>
      <c r="G107">
        <v>6</v>
      </c>
    </row>
    <row r="108" spans="1:7" x14ac:dyDescent="0.3">
      <c r="A108" t="s">
        <v>102</v>
      </c>
      <c r="B108" t="s">
        <v>49</v>
      </c>
      <c r="C108" t="s">
        <v>50</v>
      </c>
      <c r="D108">
        <v>-77</v>
      </c>
      <c r="E108">
        <v>11</v>
      </c>
      <c r="F108">
        <v>2021</v>
      </c>
      <c r="G108">
        <v>7</v>
      </c>
    </row>
    <row r="109" spans="1:7" x14ac:dyDescent="0.3">
      <c r="A109" t="s">
        <v>102</v>
      </c>
      <c r="B109" t="s">
        <v>49</v>
      </c>
      <c r="C109" t="s">
        <v>50</v>
      </c>
      <c r="D109">
        <v>-22</v>
      </c>
      <c r="E109">
        <v>11</v>
      </c>
      <c r="F109">
        <v>2022</v>
      </c>
      <c r="G109">
        <v>8</v>
      </c>
    </row>
    <row r="110" spans="1:7" x14ac:dyDescent="0.3">
      <c r="A110" t="s">
        <v>102</v>
      </c>
      <c r="B110" t="s">
        <v>49</v>
      </c>
      <c r="C110" t="s">
        <v>50</v>
      </c>
      <c r="D110">
        <v>-68</v>
      </c>
      <c r="E110">
        <v>11</v>
      </c>
      <c r="F110">
        <v>2023</v>
      </c>
      <c r="G110">
        <v>9</v>
      </c>
    </row>
    <row r="111" spans="1:7" x14ac:dyDescent="0.3">
      <c r="A111" t="s">
        <v>102</v>
      </c>
      <c r="B111" t="s">
        <v>49</v>
      </c>
      <c r="C111" t="s">
        <v>50</v>
      </c>
      <c r="D111">
        <v>-232</v>
      </c>
      <c r="E111">
        <v>11</v>
      </c>
      <c r="F111">
        <v>2024</v>
      </c>
      <c r="G111">
        <v>10</v>
      </c>
    </row>
    <row r="112" spans="1:7" x14ac:dyDescent="0.3">
      <c r="A112" t="s">
        <v>102</v>
      </c>
      <c r="B112" t="s">
        <v>49</v>
      </c>
      <c r="C112" t="s">
        <v>51</v>
      </c>
      <c r="D112">
        <v>0</v>
      </c>
      <c r="E112">
        <v>12</v>
      </c>
      <c r="F112">
        <v>2015</v>
      </c>
      <c r="G112">
        <v>1</v>
      </c>
    </row>
    <row r="113" spans="1:7" x14ac:dyDescent="0.3">
      <c r="A113" t="s">
        <v>102</v>
      </c>
      <c r="B113" t="s">
        <v>49</v>
      </c>
      <c r="C113" t="s">
        <v>51</v>
      </c>
      <c r="D113">
        <v>0</v>
      </c>
      <c r="E113">
        <v>12</v>
      </c>
      <c r="F113">
        <v>2016</v>
      </c>
      <c r="G113">
        <v>2</v>
      </c>
    </row>
    <row r="114" spans="1:7" x14ac:dyDescent="0.3">
      <c r="A114" t="s">
        <v>102</v>
      </c>
      <c r="B114" t="s">
        <v>49</v>
      </c>
      <c r="C114" t="s">
        <v>51</v>
      </c>
      <c r="D114">
        <v>0</v>
      </c>
      <c r="E114">
        <v>12</v>
      </c>
      <c r="F114">
        <v>2017</v>
      </c>
      <c r="G114">
        <v>3</v>
      </c>
    </row>
    <row r="115" spans="1:7" x14ac:dyDescent="0.3">
      <c r="A115" t="s">
        <v>102</v>
      </c>
      <c r="B115" t="s">
        <v>49</v>
      </c>
      <c r="C115" t="s">
        <v>51</v>
      </c>
      <c r="D115">
        <v>0</v>
      </c>
      <c r="E115">
        <v>12</v>
      </c>
      <c r="F115">
        <v>2018</v>
      </c>
      <c r="G115">
        <v>4</v>
      </c>
    </row>
    <row r="116" spans="1:7" x14ac:dyDescent="0.3">
      <c r="A116" t="s">
        <v>102</v>
      </c>
      <c r="B116" t="s">
        <v>49</v>
      </c>
      <c r="C116" t="s">
        <v>51</v>
      </c>
      <c r="D116">
        <v>0</v>
      </c>
      <c r="E116">
        <v>12</v>
      </c>
      <c r="F116">
        <v>2019</v>
      </c>
      <c r="G116">
        <v>5</v>
      </c>
    </row>
    <row r="117" spans="1:7" x14ac:dyDescent="0.3">
      <c r="A117" t="s">
        <v>102</v>
      </c>
      <c r="B117" t="s">
        <v>49</v>
      </c>
      <c r="C117" t="s">
        <v>51</v>
      </c>
      <c r="D117">
        <v>0</v>
      </c>
      <c r="E117">
        <v>12</v>
      </c>
      <c r="F117">
        <v>2020</v>
      </c>
      <c r="G117">
        <v>6</v>
      </c>
    </row>
    <row r="118" spans="1:7" x14ac:dyDescent="0.3">
      <c r="A118" t="s">
        <v>102</v>
      </c>
      <c r="B118" t="s">
        <v>49</v>
      </c>
      <c r="C118" t="s">
        <v>51</v>
      </c>
      <c r="D118">
        <v>0</v>
      </c>
      <c r="E118">
        <v>12</v>
      </c>
      <c r="F118">
        <v>2021</v>
      </c>
      <c r="G118">
        <v>7</v>
      </c>
    </row>
    <row r="119" spans="1:7" x14ac:dyDescent="0.3">
      <c r="A119" t="s">
        <v>102</v>
      </c>
      <c r="B119" t="s">
        <v>49</v>
      </c>
      <c r="C119" t="s">
        <v>51</v>
      </c>
      <c r="D119">
        <v>1</v>
      </c>
      <c r="E119">
        <v>12</v>
      </c>
      <c r="F119">
        <v>2022</v>
      </c>
      <c r="G119">
        <v>8</v>
      </c>
    </row>
    <row r="120" spans="1:7" x14ac:dyDescent="0.3">
      <c r="A120" t="s">
        <v>102</v>
      </c>
      <c r="B120" t="s">
        <v>49</v>
      </c>
      <c r="C120" t="s">
        <v>51</v>
      </c>
      <c r="D120">
        <v>0</v>
      </c>
      <c r="E120">
        <v>12</v>
      </c>
      <c r="F120">
        <v>2023</v>
      </c>
      <c r="G120">
        <v>9</v>
      </c>
    </row>
    <row r="121" spans="1:7" x14ac:dyDescent="0.3">
      <c r="A121" t="s">
        <v>102</v>
      </c>
      <c r="B121" t="s">
        <v>49</v>
      </c>
      <c r="C121" t="s">
        <v>51</v>
      </c>
      <c r="D121">
        <v>0</v>
      </c>
      <c r="E121">
        <v>12</v>
      </c>
      <c r="F121">
        <v>2024</v>
      </c>
      <c r="G121">
        <v>10</v>
      </c>
    </row>
    <row r="122" spans="1:7" x14ac:dyDescent="0.3">
      <c r="A122" t="s">
        <v>102</v>
      </c>
      <c r="B122" t="s">
        <v>49</v>
      </c>
      <c r="C122" t="s">
        <v>52</v>
      </c>
      <c r="D122">
        <v>24</v>
      </c>
      <c r="E122">
        <v>13</v>
      </c>
      <c r="F122">
        <v>2015</v>
      </c>
      <c r="G122">
        <v>1</v>
      </c>
    </row>
    <row r="123" spans="1:7" x14ac:dyDescent="0.3">
      <c r="A123" t="s">
        <v>102</v>
      </c>
      <c r="B123" t="s">
        <v>49</v>
      </c>
      <c r="C123" t="s">
        <v>52</v>
      </c>
      <c r="D123">
        <v>29</v>
      </c>
      <c r="E123">
        <v>13</v>
      </c>
      <c r="F123">
        <v>2016</v>
      </c>
      <c r="G123">
        <v>2</v>
      </c>
    </row>
    <row r="124" spans="1:7" x14ac:dyDescent="0.3">
      <c r="A124" t="s">
        <v>102</v>
      </c>
      <c r="B124" t="s">
        <v>49</v>
      </c>
      <c r="C124" t="s">
        <v>52</v>
      </c>
      <c r="D124">
        <v>65</v>
      </c>
      <c r="E124">
        <v>13</v>
      </c>
      <c r="F124">
        <v>2017</v>
      </c>
      <c r="G124">
        <v>3</v>
      </c>
    </row>
    <row r="125" spans="1:7" x14ac:dyDescent="0.3">
      <c r="A125" t="s">
        <v>102</v>
      </c>
      <c r="B125" t="s">
        <v>49</v>
      </c>
      <c r="C125" t="s">
        <v>52</v>
      </c>
      <c r="D125">
        <v>44</v>
      </c>
      <c r="E125">
        <v>13</v>
      </c>
      <c r="F125">
        <v>2018</v>
      </c>
      <c r="G125">
        <v>4</v>
      </c>
    </row>
    <row r="126" spans="1:7" x14ac:dyDescent="0.3">
      <c r="A126" t="s">
        <v>102</v>
      </c>
      <c r="B126" t="s">
        <v>49</v>
      </c>
      <c r="C126" t="s">
        <v>52</v>
      </c>
      <c r="D126">
        <v>34</v>
      </c>
      <c r="E126">
        <v>13</v>
      </c>
      <c r="F126">
        <v>2019</v>
      </c>
      <c r="G126">
        <v>5</v>
      </c>
    </row>
    <row r="127" spans="1:7" x14ac:dyDescent="0.3">
      <c r="A127" t="s">
        <v>102</v>
      </c>
      <c r="B127" t="s">
        <v>49</v>
      </c>
      <c r="C127" t="s">
        <v>52</v>
      </c>
      <c r="D127">
        <v>62</v>
      </c>
      <c r="E127">
        <v>13</v>
      </c>
      <c r="F127">
        <v>2020</v>
      </c>
      <c r="G127">
        <v>6</v>
      </c>
    </row>
    <row r="128" spans="1:7" x14ac:dyDescent="0.3">
      <c r="A128" t="s">
        <v>102</v>
      </c>
      <c r="B128" t="s">
        <v>49</v>
      </c>
      <c r="C128" t="s">
        <v>52</v>
      </c>
      <c r="D128">
        <v>49</v>
      </c>
      <c r="E128">
        <v>13</v>
      </c>
      <c r="F128">
        <v>2021</v>
      </c>
      <c r="G128">
        <v>7</v>
      </c>
    </row>
    <row r="129" spans="1:7" x14ac:dyDescent="0.3">
      <c r="A129" t="s">
        <v>102</v>
      </c>
      <c r="B129" t="s">
        <v>49</v>
      </c>
      <c r="C129" t="s">
        <v>52</v>
      </c>
      <c r="D129">
        <v>51</v>
      </c>
      <c r="E129">
        <v>13</v>
      </c>
      <c r="F129">
        <v>2022</v>
      </c>
      <c r="G129">
        <v>8</v>
      </c>
    </row>
    <row r="130" spans="1:7" x14ac:dyDescent="0.3">
      <c r="A130" t="s">
        <v>102</v>
      </c>
      <c r="B130" t="s">
        <v>49</v>
      </c>
      <c r="C130" t="s">
        <v>52</v>
      </c>
      <c r="D130">
        <v>60</v>
      </c>
      <c r="E130">
        <v>13</v>
      </c>
      <c r="F130">
        <v>2023</v>
      </c>
      <c r="G130">
        <v>9</v>
      </c>
    </row>
    <row r="131" spans="1:7" x14ac:dyDescent="0.3">
      <c r="A131" t="s">
        <v>102</v>
      </c>
      <c r="B131" t="s">
        <v>49</v>
      </c>
      <c r="C131" t="s">
        <v>52</v>
      </c>
      <c r="D131">
        <v>107</v>
      </c>
      <c r="E131">
        <v>13</v>
      </c>
      <c r="F131">
        <v>2024</v>
      </c>
      <c r="G131">
        <v>10</v>
      </c>
    </row>
    <row r="132" spans="1:7" x14ac:dyDescent="0.3">
      <c r="A132" t="s">
        <v>102</v>
      </c>
      <c r="B132" t="s">
        <v>49</v>
      </c>
      <c r="C132" t="s">
        <v>53</v>
      </c>
      <c r="D132">
        <v>0</v>
      </c>
      <c r="E132">
        <v>14</v>
      </c>
      <c r="F132">
        <v>2015</v>
      </c>
      <c r="G132">
        <v>1</v>
      </c>
    </row>
    <row r="133" spans="1:7" x14ac:dyDescent="0.3">
      <c r="A133" t="s">
        <v>102</v>
      </c>
      <c r="B133" t="s">
        <v>49</v>
      </c>
      <c r="C133" t="s">
        <v>53</v>
      </c>
      <c r="D133">
        <v>0</v>
      </c>
      <c r="E133">
        <v>14</v>
      </c>
      <c r="F133">
        <v>2016</v>
      </c>
      <c r="G133">
        <v>2</v>
      </c>
    </row>
    <row r="134" spans="1:7" x14ac:dyDescent="0.3">
      <c r="A134" t="s">
        <v>102</v>
      </c>
      <c r="B134" t="s">
        <v>49</v>
      </c>
      <c r="C134" t="s">
        <v>53</v>
      </c>
      <c r="D134">
        <v>0</v>
      </c>
      <c r="E134">
        <v>14</v>
      </c>
      <c r="F134">
        <v>2017</v>
      </c>
      <c r="G134">
        <v>3</v>
      </c>
    </row>
    <row r="135" spans="1:7" x14ac:dyDescent="0.3">
      <c r="A135" t="s">
        <v>102</v>
      </c>
      <c r="B135" t="s">
        <v>49</v>
      </c>
      <c r="C135" t="s">
        <v>53</v>
      </c>
      <c r="D135">
        <v>4</v>
      </c>
      <c r="E135">
        <v>14</v>
      </c>
      <c r="F135">
        <v>2018</v>
      </c>
      <c r="G135">
        <v>4</v>
      </c>
    </row>
    <row r="136" spans="1:7" x14ac:dyDescent="0.3">
      <c r="A136" t="s">
        <v>102</v>
      </c>
      <c r="B136" t="s">
        <v>49</v>
      </c>
      <c r="C136" t="s">
        <v>53</v>
      </c>
      <c r="D136">
        <v>6</v>
      </c>
      <c r="E136">
        <v>14</v>
      </c>
      <c r="F136">
        <v>2019</v>
      </c>
      <c r="G136">
        <v>5</v>
      </c>
    </row>
    <row r="137" spans="1:7" x14ac:dyDescent="0.3">
      <c r="A137" t="s">
        <v>102</v>
      </c>
      <c r="B137" t="s">
        <v>49</v>
      </c>
      <c r="C137" t="s">
        <v>53</v>
      </c>
      <c r="D137">
        <v>4</v>
      </c>
      <c r="E137">
        <v>14</v>
      </c>
      <c r="F137">
        <v>2020</v>
      </c>
      <c r="G137">
        <v>6</v>
      </c>
    </row>
    <row r="138" spans="1:7" x14ac:dyDescent="0.3">
      <c r="A138" t="s">
        <v>102</v>
      </c>
      <c r="B138" t="s">
        <v>49</v>
      </c>
      <c r="C138" t="s">
        <v>53</v>
      </c>
      <c r="D138">
        <v>3</v>
      </c>
      <c r="E138">
        <v>14</v>
      </c>
      <c r="F138">
        <v>2021</v>
      </c>
      <c r="G138">
        <v>7</v>
      </c>
    </row>
    <row r="139" spans="1:7" x14ac:dyDescent="0.3">
      <c r="A139" t="s">
        <v>102</v>
      </c>
      <c r="B139" t="s">
        <v>49</v>
      </c>
      <c r="C139" t="s">
        <v>53</v>
      </c>
      <c r="D139">
        <v>3</v>
      </c>
      <c r="E139">
        <v>14</v>
      </c>
      <c r="F139">
        <v>2022</v>
      </c>
      <c r="G139">
        <v>8</v>
      </c>
    </row>
    <row r="140" spans="1:7" x14ac:dyDescent="0.3">
      <c r="A140" t="s">
        <v>102</v>
      </c>
      <c r="B140" t="s">
        <v>49</v>
      </c>
      <c r="C140" t="s">
        <v>53</v>
      </c>
      <c r="D140">
        <v>2</v>
      </c>
      <c r="E140">
        <v>14</v>
      </c>
      <c r="F140">
        <v>2023</v>
      </c>
      <c r="G140">
        <v>9</v>
      </c>
    </row>
    <row r="141" spans="1:7" x14ac:dyDescent="0.3">
      <c r="A141" t="s">
        <v>102</v>
      </c>
      <c r="B141" t="s">
        <v>49</v>
      </c>
      <c r="C141" t="s">
        <v>53</v>
      </c>
      <c r="D141">
        <v>0</v>
      </c>
      <c r="E141">
        <v>14</v>
      </c>
      <c r="F141">
        <v>2024</v>
      </c>
      <c r="G141">
        <v>10</v>
      </c>
    </row>
    <row r="142" spans="1:7" x14ac:dyDescent="0.3">
      <c r="A142" t="s">
        <v>102</v>
      </c>
      <c r="B142" t="s">
        <v>49</v>
      </c>
      <c r="C142" t="s">
        <v>54</v>
      </c>
      <c r="D142">
        <v>0</v>
      </c>
      <c r="E142">
        <v>15</v>
      </c>
      <c r="F142">
        <v>2015</v>
      </c>
      <c r="G142">
        <v>1</v>
      </c>
    </row>
    <row r="143" spans="1:7" x14ac:dyDescent="0.3">
      <c r="A143" t="s">
        <v>102</v>
      </c>
      <c r="B143" t="s">
        <v>49</v>
      </c>
      <c r="C143" t="s">
        <v>54</v>
      </c>
      <c r="D143">
        <v>0</v>
      </c>
      <c r="E143">
        <v>15</v>
      </c>
      <c r="F143">
        <v>2016</v>
      </c>
      <c r="G143">
        <v>2</v>
      </c>
    </row>
    <row r="144" spans="1:7" x14ac:dyDescent="0.3">
      <c r="A144" t="s">
        <v>102</v>
      </c>
      <c r="B144" t="s">
        <v>49</v>
      </c>
      <c r="C144" t="s">
        <v>54</v>
      </c>
      <c r="D144">
        <v>0</v>
      </c>
      <c r="E144">
        <v>15</v>
      </c>
      <c r="F144">
        <v>2017</v>
      </c>
      <c r="G144">
        <v>3</v>
      </c>
    </row>
    <row r="145" spans="1:7" x14ac:dyDescent="0.3">
      <c r="A145" t="s">
        <v>102</v>
      </c>
      <c r="B145" t="s">
        <v>49</v>
      </c>
      <c r="C145" t="s">
        <v>54</v>
      </c>
      <c r="D145">
        <v>0</v>
      </c>
      <c r="E145">
        <v>15</v>
      </c>
      <c r="F145">
        <v>2018</v>
      </c>
      <c r="G145">
        <v>4</v>
      </c>
    </row>
    <row r="146" spans="1:7" x14ac:dyDescent="0.3">
      <c r="A146" t="s">
        <v>102</v>
      </c>
      <c r="B146" t="s">
        <v>49</v>
      </c>
      <c r="C146" t="s">
        <v>54</v>
      </c>
      <c r="D146">
        <v>0</v>
      </c>
      <c r="E146">
        <v>15</v>
      </c>
      <c r="F146">
        <v>2019</v>
      </c>
      <c r="G146">
        <v>5</v>
      </c>
    </row>
    <row r="147" spans="1:7" x14ac:dyDescent="0.3">
      <c r="A147" t="s">
        <v>102</v>
      </c>
      <c r="B147" t="s">
        <v>49</v>
      </c>
      <c r="C147" t="s">
        <v>54</v>
      </c>
      <c r="D147">
        <v>0</v>
      </c>
      <c r="E147">
        <v>15</v>
      </c>
      <c r="F147">
        <v>2020</v>
      </c>
      <c r="G147">
        <v>6</v>
      </c>
    </row>
    <row r="148" spans="1:7" x14ac:dyDescent="0.3">
      <c r="A148" t="s">
        <v>102</v>
      </c>
      <c r="B148" t="s">
        <v>49</v>
      </c>
      <c r="C148" t="s">
        <v>54</v>
      </c>
      <c r="D148">
        <v>0</v>
      </c>
      <c r="E148">
        <v>15</v>
      </c>
      <c r="F148">
        <v>2021</v>
      </c>
      <c r="G148">
        <v>7</v>
      </c>
    </row>
    <row r="149" spans="1:7" x14ac:dyDescent="0.3">
      <c r="A149" t="s">
        <v>102</v>
      </c>
      <c r="B149" t="s">
        <v>49</v>
      </c>
      <c r="C149" t="s">
        <v>54</v>
      </c>
      <c r="D149">
        <v>0</v>
      </c>
      <c r="E149">
        <v>15</v>
      </c>
      <c r="F149">
        <v>2022</v>
      </c>
      <c r="G149">
        <v>8</v>
      </c>
    </row>
    <row r="150" spans="1:7" x14ac:dyDescent="0.3">
      <c r="A150" t="s">
        <v>102</v>
      </c>
      <c r="B150" t="s">
        <v>49</v>
      </c>
      <c r="C150" t="s">
        <v>54</v>
      </c>
      <c r="D150">
        <v>0</v>
      </c>
      <c r="E150">
        <v>15</v>
      </c>
      <c r="F150">
        <v>2023</v>
      </c>
      <c r="G150">
        <v>9</v>
      </c>
    </row>
    <row r="151" spans="1:7" x14ac:dyDescent="0.3">
      <c r="A151" t="s">
        <v>102</v>
      </c>
      <c r="B151" t="s">
        <v>49</v>
      </c>
      <c r="C151" t="s">
        <v>54</v>
      </c>
      <c r="D151">
        <v>-15</v>
      </c>
      <c r="E151">
        <v>15</v>
      </c>
      <c r="F151">
        <v>2024</v>
      </c>
      <c r="G151">
        <v>10</v>
      </c>
    </row>
    <row r="152" spans="1:7" x14ac:dyDescent="0.3">
      <c r="A152" t="s">
        <v>102</v>
      </c>
      <c r="B152" t="s">
        <v>49</v>
      </c>
      <c r="C152" t="s">
        <v>55</v>
      </c>
      <c r="D152">
        <v>0</v>
      </c>
      <c r="E152">
        <v>16</v>
      </c>
      <c r="F152">
        <v>2015</v>
      </c>
      <c r="G152">
        <v>1</v>
      </c>
    </row>
    <row r="153" spans="1:7" x14ac:dyDescent="0.3">
      <c r="A153" t="s">
        <v>102</v>
      </c>
      <c r="B153" t="s">
        <v>49</v>
      </c>
      <c r="C153" t="s">
        <v>55</v>
      </c>
      <c r="D153">
        <v>0</v>
      </c>
      <c r="E153">
        <v>16</v>
      </c>
      <c r="F153">
        <v>2016</v>
      </c>
      <c r="G153">
        <v>2</v>
      </c>
    </row>
    <row r="154" spans="1:7" x14ac:dyDescent="0.3">
      <c r="A154" t="s">
        <v>102</v>
      </c>
      <c r="B154" t="s">
        <v>49</v>
      </c>
      <c r="C154" t="s">
        <v>55</v>
      </c>
      <c r="D154">
        <v>61</v>
      </c>
      <c r="E154">
        <v>16</v>
      </c>
      <c r="F154">
        <v>2017</v>
      </c>
      <c r="G154">
        <v>3</v>
      </c>
    </row>
    <row r="155" spans="1:7" x14ac:dyDescent="0.3">
      <c r="A155" t="s">
        <v>102</v>
      </c>
      <c r="B155" t="s">
        <v>49</v>
      </c>
      <c r="C155" t="s">
        <v>55</v>
      </c>
      <c r="D155">
        <v>26</v>
      </c>
      <c r="E155">
        <v>16</v>
      </c>
      <c r="F155">
        <v>2018</v>
      </c>
      <c r="G155">
        <v>4</v>
      </c>
    </row>
    <row r="156" spans="1:7" x14ac:dyDescent="0.3">
      <c r="A156" t="s">
        <v>102</v>
      </c>
      <c r="B156" t="s">
        <v>49</v>
      </c>
      <c r="C156" t="s">
        <v>55</v>
      </c>
      <c r="D156">
        <v>-339</v>
      </c>
      <c r="E156">
        <v>16</v>
      </c>
      <c r="F156">
        <v>2019</v>
      </c>
      <c r="G156">
        <v>5</v>
      </c>
    </row>
    <row r="157" spans="1:7" x14ac:dyDescent="0.3">
      <c r="A157" t="s">
        <v>102</v>
      </c>
      <c r="B157" t="s">
        <v>49</v>
      </c>
      <c r="C157" t="s">
        <v>55</v>
      </c>
      <c r="D157">
        <v>-23</v>
      </c>
      <c r="E157">
        <v>16</v>
      </c>
      <c r="F157">
        <v>2020</v>
      </c>
      <c r="G157">
        <v>6</v>
      </c>
    </row>
    <row r="158" spans="1:7" x14ac:dyDescent="0.3">
      <c r="A158" t="s">
        <v>102</v>
      </c>
      <c r="B158" t="s">
        <v>49</v>
      </c>
      <c r="C158" t="s">
        <v>55</v>
      </c>
      <c r="D158">
        <v>-427</v>
      </c>
      <c r="E158">
        <v>16</v>
      </c>
      <c r="F158">
        <v>2021</v>
      </c>
      <c r="G158">
        <v>7</v>
      </c>
    </row>
    <row r="159" spans="1:7" x14ac:dyDescent="0.3">
      <c r="A159" t="s">
        <v>102</v>
      </c>
      <c r="B159" t="s">
        <v>49</v>
      </c>
      <c r="C159" t="s">
        <v>55</v>
      </c>
      <c r="D159">
        <v>-276</v>
      </c>
      <c r="E159">
        <v>16</v>
      </c>
      <c r="F159">
        <v>2022</v>
      </c>
      <c r="G159">
        <v>8</v>
      </c>
    </row>
    <row r="160" spans="1:7" x14ac:dyDescent="0.3">
      <c r="A160" t="s">
        <v>102</v>
      </c>
      <c r="B160" t="s">
        <v>49</v>
      </c>
      <c r="C160" t="s">
        <v>55</v>
      </c>
      <c r="D160">
        <v>-312</v>
      </c>
      <c r="E160">
        <v>16</v>
      </c>
      <c r="F160">
        <v>2023</v>
      </c>
      <c r="G160">
        <v>9</v>
      </c>
    </row>
    <row r="161" spans="1:7" x14ac:dyDescent="0.3">
      <c r="A161" t="s">
        <v>102</v>
      </c>
      <c r="B161" t="s">
        <v>49</v>
      </c>
      <c r="C161" t="s">
        <v>55</v>
      </c>
      <c r="D161">
        <v>-75</v>
      </c>
      <c r="E161">
        <v>16</v>
      </c>
      <c r="F161">
        <v>2024</v>
      </c>
      <c r="G161">
        <v>10</v>
      </c>
    </row>
    <row r="162" spans="1:7" x14ac:dyDescent="0.3">
      <c r="A162" t="s">
        <v>102</v>
      </c>
      <c r="B162" t="s">
        <v>56</v>
      </c>
      <c r="C162" t="s">
        <v>56</v>
      </c>
      <c r="D162">
        <v>-17</v>
      </c>
      <c r="E162">
        <v>17</v>
      </c>
      <c r="F162">
        <v>2015</v>
      </c>
      <c r="G162">
        <v>1</v>
      </c>
    </row>
    <row r="163" spans="1:7" x14ac:dyDescent="0.3">
      <c r="A163" t="s">
        <v>102</v>
      </c>
      <c r="B163" t="s">
        <v>56</v>
      </c>
      <c r="C163" t="s">
        <v>56</v>
      </c>
      <c r="D163">
        <v>-31</v>
      </c>
      <c r="E163">
        <v>17</v>
      </c>
      <c r="F163">
        <v>2016</v>
      </c>
      <c r="G163">
        <v>2</v>
      </c>
    </row>
    <row r="164" spans="1:7" x14ac:dyDescent="0.3">
      <c r="A164" t="s">
        <v>102</v>
      </c>
      <c r="B164" t="s">
        <v>56</v>
      </c>
      <c r="C164" t="s">
        <v>56</v>
      </c>
      <c r="D164">
        <v>-136</v>
      </c>
      <c r="E164">
        <v>17</v>
      </c>
      <c r="F164">
        <v>2017</v>
      </c>
      <c r="G164">
        <v>3</v>
      </c>
    </row>
    <row r="165" spans="1:7" x14ac:dyDescent="0.3">
      <c r="A165" t="s">
        <v>102</v>
      </c>
      <c r="B165" t="s">
        <v>56</v>
      </c>
      <c r="C165" t="s">
        <v>56</v>
      </c>
      <c r="D165">
        <v>-57</v>
      </c>
      <c r="E165">
        <v>17</v>
      </c>
      <c r="F165">
        <v>2018</v>
      </c>
      <c r="G165">
        <v>4</v>
      </c>
    </row>
    <row r="166" spans="1:7" x14ac:dyDescent="0.3">
      <c r="A166" t="s">
        <v>102</v>
      </c>
      <c r="B166" t="s">
        <v>56</v>
      </c>
      <c r="C166" t="s">
        <v>56</v>
      </c>
      <c r="D166">
        <v>-179</v>
      </c>
      <c r="E166">
        <v>17</v>
      </c>
      <c r="F166">
        <v>2019</v>
      </c>
      <c r="G166">
        <v>5</v>
      </c>
    </row>
    <row r="167" spans="1:7" x14ac:dyDescent="0.3">
      <c r="A167" t="s">
        <v>102</v>
      </c>
      <c r="B167" t="s">
        <v>56</v>
      </c>
      <c r="C167" t="s">
        <v>56</v>
      </c>
      <c r="D167">
        <v>-280</v>
      </c>
      <c r="E167">
        <v>17</v>
      </c>
      <c r="F167">
        <v>2020</v>
      </c>
      <c r="G167">
        <v>6</v>
      </c>
    </row>
    <row r="168" spans="1:7" x14ac:dyDescent="0.3">
      <c r="A168" t="s">
        <v>102</v>
      </c>
      <c r="B168" t="s">
        <v>56</v>
      </c>
      <c r="C168" t="s">
        <v>56</v>
      </c>
      <c r="D168">
        <v>-47</v>
      </c>
      <c r="E168">
        <v>17</v>
      </c>
      <c r="F168">
        <v>2021</v>
      </c>
      <c r="G168">
        <v>7</v>
      </c>
    </row>
    <row r="169" spans="1:7" x14ac:dyDescent="0.3">
      <c r="A169" t="s">
        <v>102</v>
      </c>
      <c r="B169" t="s">
        <v>56</v>
      </c>
      <c r="C169" t="s">
        <v>56</v>
      </c>
      <c r="D169">
        <v>-258</v>
      </c>
      <c r="E169">
        <v>17</v>
      </c>
      <c r="F169">
        <v>2022</v>
      </c>
      <c r="G169">
        <v>8</v>
      </c>
    </row>
    <row r="170" spans="1:7" x14ac:dyDescent="0.3">
      <c r="A170" t="s">
        <v>102</v>
      </c>
      <c r="B170" t="s">
        <v>56</v>
      </c>
      <c r="C170" t="s">
        <v>56</v>
      </c>
      <c r="D170">
        <v>-434</v>
      </c>
      <c r="E170">
        <v>17</v>
      </c>
      <c r="F170">
        <v>2023</v>
      </c>
      <c r="G170">
        <v>9</v>
      </c>
    </row>
    <row r="171" spans="1:7" x14ac:dyDescent="0.3">
      <c r="A171" t="s">
        <v>102</v>
      </c>
      <c r="B171" t="s">
        <v>56</v>
      </c>
      <c r="C171" t="s">
        <v>56</v>
      </c>
      <c r="D171">
        <v>-404</v>
      </c>
      <c r="E171">
        <v>17</v>
      </c>
      <c r="F171">
        <v>2024</v>
      </c>
      <c r="G171">
        <v>10</v>
      </c>
    </row>
    <row r="172" spans="1:7" x14ac:dyDescent="0.3">
      <c r="A172" t="s">
        <v>102</v>
      </c>
      <c r="B172" t="s">
        <v>56</v>
      </c>
      <c r="C172" t="s">
        <v>57</v>
      </c>
      <c r="D172">
        <v>0</v>
      </c>
      <c r="E172">
        <v>18</v>
      </c>
      <c r="F172">
        <v>2015</v>
      </c>
      <c r="G172">
        <v>1</v>
      </c>
    </row>
    <row r="173" spans="1:7" x14ac:dyDescent="0.3">
      <c r="A173" t="s">
        <v>102</v>
      </c>
      <c r="B173" t="s">
        <v>56</v>
      </c>
      <c r="C173" t="s">
        <v>57</v>
      </c>
      <c r="D173">
        <v>0</v>
      </c>
      <c r="E173">
        <v>18</v>
      </c>
      <c r="F173">
        <v>2016</v>
      </c>
      <c r="G173">
        <v>2</v>
      </c>
    </row>
    <row r="174" spans="1:7" x14ac:dyDescent="0.3">
      <c r="A174" t="s">
        <v>102</v>
      </c>
      <c r="B174" t="s">
        <v>56</v>
      </c>
      <c r="C174" t="s">
        <v>57</v>
      </c>
      <c r="D174">
        <v>0</v>
      </c>
      <c r="E174">
        <v>18</v>
      </c>
      <c r="F174">
        <v>2017</v>
      </c>
      <c r="G174">
        <v>3</v>
      </c>
    </row>
    <row r="175" spans="1:7" x14ac:dyDescent="0.3">
      <c r="A175" t="s">
        <v>102</v>
      </c>
      <c r="B175" t="s">
        <v>56</v>
      </c>
      <c r="C175" t="s">
        <v>57</v>
      </c>
      <c r="D175">
        <v>0</v>
      </c>
      <c r="E175">
        <v>18</v>
      </c>
      <c r="F175">
        <v>2018</v>
      </c>
      <c r="G175">
        <v>4</v>
      </c>
    </row>
    <row r="176" spans="1:7" x14ac:dyDescent="0.3">
      <c r="A176" t="s">
        <v>102</v>
      </c>
      <c r="B176" t="s">
        <v>56</v>
      </c>
      <c r="C176" t="s">
        <v>57</v>
      </c>
      <c r="D176">
        <v>0</v>
      </c>
      <c r="E176">
        <v>18</v>
      </c>
      <c r="F176">
        <v>2019</v>
      </c>
      <c r="G176">
        <v>5</v>
      </c>
    </row>
    <row r="177" spans="1:7" x14ac:dyDescent="0.3">
      <c r="A177" t="s">
        <v>102</v>
      </c>
      <c r="B177" t="s">
        <v>56</v>
      </c>
      <c r="C177" t="s">
        <v>57</v>
      </c>
      <c r="D177">
        <v>0</v>
      </c>
      <c r="E177">
        <v>18</v>
      </c>
      <c r="F177">
        <v>2020</v>
      </c>
      <c r="G177">
        <v>6</v>
      </c>
    </row>
    <row r="178" spans="1:7" x14ac:dyDescent="0.3">
      <c r="A178" t="s">
        <v>102</v>
      </c>
      <c r="B178" t="s">
        <v>56</v>
      </c>
      <c r="C178" t="s">
        <v>57</v>
      </c>
      <c r="D178">
        <v>-6</v>
      </c>
      <c r="E178">
        <v>18</v>
      </c>
      <c r="F178">
        <v>2021</v>
      </c>
      <c r="G178">
        <v>7</v>
      </c>
    </row>
    <row r="179" spans="1:7" x14ac:dyDescent="0.3">
      <c r="A179" t="s">
        <v>102</v>
      </c>
      <c r="B179" t="s">
        <v>56</v>
      </c>
      <c r="C179" t="s">
        <v>57</v>
      </c>
      <c r="D179">
        <v>-7</v>
      </c>
      <c r="E179">
        <v>18</v>
      </c>
      <c r="F179">
        <v>2022</v>
      </c>
      <c r="G179">
        <v>8</v>
      </c>
    </row>
    <row r="180" spans="1:7" x14ac:dyDescent="0.3">
      <c r="A180" t="s">
        <v>102</v>
      </c>
      <c r="B180" t="s">
        <v>56</v>
      </c>
      <c r="C180" t="s">
        <v>57</v>
      </c>
      <c r="D180">
        <v>-6</v>
      </c>
      <c r="E180">
        <v>18</v>
      </c>
      <c r="F180">
        <v>2023</v>
      </c>
      <c r="G180">
        <v>9</v>
      </c>
    </row>
    <row r="181" spans="1:7" x14ac:dyDescent="0.3">
      <c r="A181" t="s">
        <v>102</v>
      </c>
      <c r="B181" t="s">
        <v>56</v>
      </c>
      <c r="C181" t="s">
        <v>57</v>
      </c>
      <c r="D181">
        <v>-6</v>
      </c>
      <c r="E181">
        <v>18</v>
      </c>
      <c r="F181">
        <v>2024</v>
      </c>
      <c r="G181">
        <v>10</v>
      </c>
    </row>
    <row r="182" spans="1:7" x14ac:dyDescent="0.3">
      <c r="A182" t="s">
        <v>102</v>
      </c>
      <c r="B182" t="s">
        <v>56</v>
      </c>
      <c r="C182" t="s">
        <v>58</v>
      </c>
      <c r="D182">
        <v>-17</v>
      </c>
      <c r="E182">
        <v>19</v>
      </c>
      <c r="F182">
        <v>2015</v>
      </c>
      <c r="G182">
        <v>1</v>
      </c>
    </row>
    <row r="183" spans="1:7" x14ac:dyDescent="0.3">
      <c r="A183" t="s">
        <v>102</v>
      </c>
      <c r="B183" t="s">
        <v>56</v>
      </c>
      <c r="C183" t="s">
        <v>58</v>
      </c>
      <c r="D183">
        <v>-31</v>
      </c>
      <c r="E183">
        <v>19</v>
      </c>
      <c r="F183">
        <v>2016</v>
      </c>
      <c r="G183">
        <v>2</v>
      </c>
    </row>
    <row r="184" spans="1:7" x14ac:dyDescent="0.3">
      <c r="A184" t="s">
        <v>102</v>
      </c>
      <c r="B184" t="s">
        <v>56</v>
      </c>
      <c r="C184" t="s">
        <v>58</v>
      </c>
      <c r="D184">
        <v>-136</v>
      </c>
      <c r="E184">
        <v>19</v>
      </c>
      <c r="F184">
        <v>2017</v>
      </c>
      <c r="G184">
        <v>3</v>
      </c>
    </row>
    <row r="185" spans="1:7" x14ac:dyDescent="0.3">
      <c r="A185" t="s">
        <v>102</v>
      </c>
      <c r="B185" t="s">
        <v>56</v>
      </c>
      <c r="C185" t="s">
        <v>58</v>
      </c>
      <c r="D185">
        <v>-57</v>
      </c>
      <c r="E185">
        <v>19</v>
      </c>
      <c r="F185">
        <v>2018</v>
      </c>
      <c r="G185">
        <v>4</v>
      </c>
    </row>
    <row r="186" spans="1:7" x14ac:dyDescent="0.3">
      <c r="A186" t="s">
        <v>102</v>
      </c>
      <c r="B186" t="s">
        <v>56</v>
      </c>
      <c r="C186" t="s">
        <v>58</v>
      </c>
      <c r="D186">
        <v>-179</v>
      </c>
      <c r="E186">
        <v>19</v>
      </c>
      <c r="F186">
        <v>2019</v>
      </c>
      <c r="G186">
        <v>5</v>
      </c>
    </row>
    <row r="187" spans="1:7" x14ac:dyDescent="0.3">
      <c r="A187" t="s">
        <v>102</v>
      </c>
      <c r="B187" t="s">
        <v>56</v>
      </c>
      <c r="C187" t="s">
        <v>58</v>
      </c>
      <c r="D187">
        <v>-268</v>
      </c>
      <c r="E187">
        <v>19</v>
      </c>
      <c r="F187">
        <v>2020</v>
      </c>
      <c r="G187">
        <v>6</v>
      </c>
    </row>
    <row r="188" spans="1:7" x14ac:dyDescent="0.3">
      <c r="A188" t="s">
        <v>102</v>
      </c>
      <c r="B188" t="s">
        <v>56</v>
      </c>
      <c r="C188" t="s">
        <v>58</v>
      </c>
      <c r="D188">
        <v>-40</v>
      </c>
      <c r="E188">
        <v>19</v>
      </c>
      <c r="F188">
        <v>2021</v>
      </c>
      <c r="G188">
        <v>7</v>
      </c>
    </row>
    <row r="189" spans="1:7" x14ac:dyDescent="0.3">
      <c r="A189" t="s">
        <v>102</v>
      </c>
      <c r="B189" t="s">
        <v>56</v>
      </c>
      <c r="C189" t="s">
        <v>58</v>
      </c>
      <c r="D189">
        <v>-240</v>
      </c>
      <c r="E189">
        <v>19</v>
      </c>
      <c r="F189">
        <v>2022</v>
      </c>
      <c r="G189">
        <v>8</v>
      </c>
    </row>
    <row r="190" spans="1:7" x14ac:dyDescent="0.3">
      <c r="A190" t="s">
        <v>102</v>
      </c>
      <c r="B190" t="s">
        <v>56</v>
      </c>
      <c r="C190" t="s">
        <v>58</v>
      </c>
      <c r="D190">
        <v>-400</v>
      </c>
      <c r="E190">
        <v>19</v>
      </c>
      <c r="F190">
        <v>2023</v>
      </c>
      <c r="G190">
        <v>9</v>
      </c>
    </row>
    <row r="191" spans="1:7" x14ac:dyDescent="0.3">
      <c r="A191" t="s">
        <v>102</v>
      </c>
      <c r="B191" t="s">
        <v>56</v>
      </c>
      <c r="C191" t="s">
        <v>58</v>
      </c>
      <c r="D191">
        <v>-360</v>
      </c>
      <c r="E191">
        <v>19</v>
      </c>
      <c r="F191">
        <v>2024</v>
      </c>
      <c r="G191">
        <v>10</v>
      </c>
    </row>
    <row r="192" spans="1:7" x14ac:dyDescent="0.3">
      <c r="A192" t="s">
        <v>102</v>
      </c>
      <c r="B192" t="s">
        <v>56</v>
      </c>
      <c r="C192" t="s">
        <v>59</v>
      </c>
      <c r="D192">
        <v>0</v>
      </c>
      <c r="E192">
        <v>20</v>
      </c>
      <c r="F192">
        <v>2015</v>
      </c>
      <c r="G192">
        <v>1</v>
      </c>
    </row>
    <row r="193" spans="1:7" x14ac:dyDescent="0.3">
      <c r="A193" t="s">
        <v>102</v>
      </c>
      <c r="B193" t="s">
        <v>56</v>
      </c>
      <c r="C193" t="s">
        <v>59</v>
      </c>
      <c r="D193">
        <v>0</v>
      </c>
      <c r="E193">
        <v>20</v>
      </c>
      <c r="F193">
        <v>2016</v>
      </c>
      <c r="G193">
        <v>2</v>
      </c>
    </row>
    <row r="194" spans="1:7" x14ac:dyDescent="0.3">
      <c r="A194" t="s">
        <v>102</v>
      </c>
      <c r="B194" t="s">
        <v>56</v>
      </c>
      <c r="C194" t="s">
        <v>59</v>
      </c>
      <c r="D194">
        <v>0</v>
      </c>
      <c r="E194">
        <v>20</v>
      </c>
      <c r="F194">
        <v>2017</v>
      </c>
      <c r="G194">
        <v>3</v>
      </c>
    </row>
    <row r="195" spans="1:7" x14ac:dyDescent="0.3">
      <c r="A195" t="s">
        <v>102</v>
      </c>
      <c r="B195" t="s">
        <v>56</v>
      </c>
      <c r="C195" t="s">
        <v>59</v>
      </c>
      <c r="D195">
        <v>0</v>
      </c>
      <c r="E195">
        <v>20</v>
      </c>
      <c r="F195">
        <v>2018</v>
      </c>
      <c r="G195">
        <v>4</v>
      </c>
    </row>
    <row r="196" spans="1:7" x14ac:dyDescent="0.3">
      <c r="A196" t="s">
        <v>102</v>
      </c>
      <c r="B196" t="s">
        <v>56</v>
      </c>
      <c r="C196" t="s">
        <v>59</v>
      </c>
      <c r="D196">
        <v>0</v>
      </c>
      <c r="E196">
        <v>20</v>
      </c>
      <c r="F196">
        <v>2019</v>
      </c>
      <c r="G196">
        <v>5</v>
      </c>
    </row>
    <row r="197" spans="1:7" x14ac:dyDescent="0.3">
      <c r="A197" t="s">
        <v>102</v>
      </c>
      <c r="B197" t="s">
        <v>56</v>
      </c>
      <c r="C197" t="s">
        <v>59</v>
      </c>
      <c r="D197">
        <v>-12</v>
      </c>
      <c r="E197">
        <v>20</v>
      </c>
      <c r="F197">
        <v>2020</v>
      </c>
      <c r="G197">
        <v>6</v>
      </c>
    </row>
    <row r="198" spans="1:7" x14ac:dyDescent="0.3">
      <c r="A198" t="s">
        <v>102</v>
      </c>
      <c r="B198" t="s">
        <v>56</v>
      </c>
      <c r="C198" t="s">
        <v>59</v>
      </c>
      <c r="D198">
        <v>0</v>
      </c>
      <c r="E198">
        <v>20</v>
      </c>
      <c r="F198">
        <v>2021</v>
      </c>
      <c r="G198">
        <v>7</v>
      </c>
    </row>
    <row r="199" spans="1:7" x14ac:dyDescent="0.3">
      <c r="A199" t="s">
        <v>102</v>
      </c>
      <c r="B199" t="s">
        <v>56</v>
      </c>
      <c r="C199" t="s">
        <v>59</v>
      </c>
      <c r="D199">
        <v>-11</v>
      </c>
      <c r="E199">
        <v>20</v>
      </c>
      <c r="F199">
        <v>2022</v>
      </c>
      <c r="G199">
        <v>8</v>
      </c>
    </row>
    <row r="200" spans="1:7" x14ac:dyDescent="0.3">
      <c r="A200" t="s">
        <v>102</v>
      </c>
      <c r="B200" t="s">
        <v>56</v>
      </c>
      <c r="C200" t="s">
        <v>59</v>
      </c>
      <c r="D200">
        <v>-28</v>
      </c>
      <c r="E200">
        <v>20</v>
      </c>
      <c r="F200">
        <v>2023</v>
      </c>
      <c r="G200">
        <v>9</v>
      </c>
    </row>
    <row r="201" spans="1:7" x14ac:dyDescent="0.3">
      <c r="A201" t="s">
        <v>102</v>
      </c>
      <c r="B201" t="s">
        <v>56</v>
      </c>
      <c r="C201" t="s">
        <v>59</v>
      </c>
      <c r="D201">
        <v>-38</v>
      </c>
      <c r="E201">
        <v>20</v>
      </c>
      <c r="F201">
        <v>2024</v>
      </c>
      <c r="G201">
        <v>10</v>
      </c>
    </row>
    <row r="202" spans="1:7" x14ac:dyDescent="0.3">
      <c r="A202" t="s">
        <v>102</v>
      </c>
      <c r="B202" t="s">
        <v>60</v>
      </c>
      <c r="C202" t="s">
        <v>60</v>
      </c>
      <c r="D202">
        <v>6</v>
      </c>
      <c r="E202">
        <v>21</v>
      </c>
      <c r="F202">
        <v>2015</v>
      </c>
      <c r="G202">
        <v>1</v>
      </c>
    </row>
    <row r="203" spans="1:7" x14ac:dyDescent="0.3">
      <c r="A203" t="s">
        <v>102</v>
      </c>
      <c r="B203" t="s">
        <v>60</v>
      </c>
      <c r="C203" t="s">
        <v>60</v>
      </c>
      <c r="D203">
        <v>263</v>
      </c>
      <c r="E203">
        <v>21</v>
      </c>
      <c r="F203">
        <v>2016</v>
      </c>
      <c r="G203">
        <v>2</v>
      </c>
    </row>
    <row r="204" spans="1:7" x14ac:dyDescent="0.3">
      <c r="A204" t="s">
        <v>102</v>
      </c>
      <c r="B204" t="s">
        <v>60</v>
      </c>
      <c r="C204" t="s">
        <v>60</v>
      </c>
      <c r="D204">
        <v>296</v>
      </c>
      <c r="E204">
        <v>21</v>
      </c>
      <c r="F204">
        <v>2017</v>
      </c>
      <c r="G204">
        <v>3</v>
      </c>
    </row>
    <row r="205" spans="1:7" x14ac:dyDescent="0.3">
      <c r="A205" t="s">
        <v>102</v>
      </c>
      <c r="B205" t="s">
        <v>60</v>
      </c>
      <c r="C205" t="s">
        <v>60</v>
      </c>
      <c r="D205">
        <v>7</v>
      </c>
      <c r="E205">
        <v>21</v>
      </c>
      <c r="F205">
        <v>2018</v>
      </c>
      <c r="G205">
        <v>4</v>
      </c>
    </row>
    <row r="206" spans="1:7" x14ac:dyDescent="0.3">
      <c r="A206" t="s">
        <v>102</v>
      </c>
      <c r="B206" t="s">
        <v>60</v>
      </c>
      <c r="C206" t="s">
        <v>60</v>
      </c>
      <c r="D206">
        <v>-33</v>
      </c>
      <c r="E206">
        <v>21</v>
      </c>
      <c r="F206">
        <v>2019</v>
      </c>
      <c r="G206">
        <v>5</v>
      </c>
    </row>
    <row r="207" spans="1:7" x14ac:dyDescent="0.3">
      <c r="A207" t="s">
        <v>102</v>
      </c>
      <c r="B207" t="s">
        <v>60</v>
      </c>
      <c r="C207" t="s">
        <v>60</v>
      </c>
      <c r="D207">
        <v>137</v>
      </c>
      <c r="E207">
        <v>21</v>
      </c>
      <c r="F207">
        <v>2020</v>
      </c>
      <c r="G207">
        <v>6</v>
      </c>
    </row>
    <row r="208" spans="1:7" x14ac:dyDescent="0.3">
      <c r="A208" t="s">
        <v>102</v>
      </c>
      <c r="B208" t="s">
        <v>60</v>
      </c>
      <c r="C208" t="s">
        <v>60</v>
      </c>
      <c r="D208">
        <v>-252</v>
      </c>
      <c r="E208">
        <v>21</v>
      </c>
      <c r="F208">
        <v>2021</v>
      </c>
      <c r="G208">
        <v>7</v>
      </c>
    </row>
    <row r="209" spans="1:7" x14ac:dyDescent="0.3">
      <c r="A209" t="s">
        <v>102</v>
      </c>
      <c r="B209" t="s">
        <v>60</v>
      </c>
      <c r="C209" t="s">
        <v>60</v>
      </c>
      <c r="D209">
        <v>23</v>
      </c>
      <c r="E209">
        <v>21</v>
      </c>
      <c r="F209">
        <v>2022</v>
      </c>
      <c r="G209">
        <v>8</v>
      </c>
    </row>
    <row r="210" spans="1:7" x14ac:dyDescent="0.3">
      <c r="A210" t="s">
        <v>102</v>
      </c>
      <c r="B210" t="s">
        <v>60</v>
      </c>
      <c r="C210" t="s">
        <v>60</v>
      </c>
      <c r="D210">
        <v>61</v>
      </c>
      <c r="E210">
        <v>21</v>
      </c>
      <c r="F210">
        <v>2023</v>
      </c>
      <c r="G210">
        <v>9</v>
      </c>
    </row>
    <row r="211" spans="1:7" x14ac:dyDescent="0.3">
      <c r="A211" t="s">
        <v>102</v>
      </c>
      <c r="B211" t="s">
        <v>60</v>
      </c>
      <c r="C211" t="s">
        <v>60</v>
      </c>
      <c r="D211">
        <v>262</v>
      </c>
      <c r="E211">
        <v>21</v>
      </c>
      <c r="F211">
        <v>2024</v>
      </c>
      <c r="G2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87373d-77d2-48bf-895b-767fa7ee49c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DEE6B25FA284393F4D3F42A77EDBD" ma:contentTypeVersion="7" ma:contentTypeDescription="Create a new document." ma:contentTypeScope="" ma:versionID="64eacc0cf273cf16745d5c6580f8220a">
  <xsd:schema xmlns:xsd="http://www.w3.org/2001/XMLSchema" xmlns:xs="http://www.w3.org/2001/XMLSchema" xmlns:p="http://schemas.microsoft.com/office/2006/metadata/properties" xmlns:ns3="3987373d-77d2-48bf-895b-767fa7ee49cb" targetNamespace="http://schemas.microsoft.com/office/2006/metadata/properties" ma:root="true" ma:fieldsID="91aa2d465f8ea9ecef4aceed3ab100a0" ns3:_="">
    <xsd:import namespace="3987373d-77d2-48bf-895b-767fa7ee49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7373d-77d2-48bf-895b-767fa7ee49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CD8FB3-7535-4217-80C7-03AB2FD62466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3987373d-77d2-48bf-895b-767fa7ee49cb"/>
  </ds:schemaRefs>
</ds:datastoreItem>
</file>

<file path=customXml/itemProps2.xml><?xml version="1.0" encoding="utf-8"?>
<ds:datastoreItem xmlns:ds="http://schemas.openxmlformats.org/officeDocument/2006/customXml" ds:itemID="{248B998C-5420-4C13-A81E-750E91E5A5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7373d-77d2-48bf-895b-767fa7ee49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0BD7EA-6605-48E3-973A-04EF8CC217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Profit &amp; Loss</vt:lpstr>
      <vt:lpstr>Profit&amp;Loss_Dim</vt:lpstr>
      <vt:lpstr>Profit&amp;Loss_Fact</vt:lpstr>
      <vt:lpstr>Balance Sheet</vt:lpstr>
      <vt:lpstr>BalanceSheet_Dim</vt:lpstr>
      <vt:lpstr>BalanceSheet_Fact</vt:lpstr>
      <vt:lpstr>Cash Flow</vt:lpstr>
      <vt:lpstr>CashFlow_Dim</vt:lpstr>
      <vt:lpstr>CashFlow_Fact</vt:lpstr>
      <vt:lpstr>Date_Dim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Sawant</dc:creator>
  <cp:lastModifiedBy>Aryan Sawant</cp:lastModifiedBy>
  <dcterms:created xsi:type="dcterms:W3CDTF">2024-09-03T04:20:12Z</dcterms:created>
  <dcterms:modified xsi:type="dcterms:W3CDTF">2024-09-03T09:22:29Z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0x010100DF9DEE6B25FA284393F4D3F42A77EDBD</vt:lpwstr>
  </property>
</Properties>
</file>