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TVEDANT20\Downloads\"/>
    </mc:Choice>
  </mc:AlternateContent>
  <xr:revisionPtr revIDLastSave="0" documentId="13_ncr:1_{E0A08C0C-9DE6-49B2-8601-E5290F992450}" xr6:coauthVersionLast="47" xr6:coauthVersionMax="47" xr10:uidLastSave="{00000000-0000-0000-0000-000000000000}"/>
  <bookViews>
    <workbookView xWindow="-108" yWindow="-108" windowWidth="20376" windowHeight="12216" activeTab="3" xr2:uid="{00000000-000D-0000-FFFF-FFFF00000000}"/>
  </bookViews>
  <sheets>
    <sheet name="Data" sheetId="1" r:id="rId1"/>
    <sheet name="jan" sheetId="2" r:id="rId2"/>
    <sheet name="consolidate sheet " sheetId="5" r:id="rId3"/>
    <sheet name="feb" sheetId="3" r:id="rId4"/>
    <sheet name="mar" sheetId="4" r:id="rId5"/>
  </sheets>
  <calcPr calcId="191029"/>
</workbook>
</file>

<file path=xl/calcChain.xml><?xml version="1.0" encoding="utf-8"?>
<calcChain xmlns="http://schemas.openxmlformats.org/spreadsheetml/2006/main">
  <c r="D22" i="2" l="1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C12" i="5"/>
  <c r="C13" i="5"/>
  <c r="C14" i="5"/>
  <c r="C9" i="5"/>
  <c r="C10" i="5"/>
  <c r="C11" i="5"/>
  <c r="A2" i="5"/>
  <c r="A3" i="5"/>
  <c r="A4" i="5"/>
  <c r="A6" i="5"/>
  <c r="A7" i="5"/>
  <c r="A8" i="5"/>
  <c r="A61" i="5"/>
  <c r="A65" i="5"/>
  <c r="A69" i="5"/>
  <c r="A74" i="5"/>
  <c r="A75" i="5"/>
  <c r="A76" i="5"/>
  <c r="A78" i="5"/>
  <c r="A79" i="5"/>
  <c r="A80" i="5"/>
  <c r="E7" i="2"/>
  <c r="S22" i="1"/>
  <c r="H16" i="1"/>
  <c r="H15" i="1"/>
  <c r="H14" i="1"/>
  <c r="H13" i="1"/>
  <c r="H12" i="1"/>
  <c r="H11" i="1"/>
  <c r="H10" i="1"/>
  <c r="H9" i="1"/>
  <c r="H8" i="1"/>
  <c r="H7" i="1"/>
  <c r="H6" i="1"/>
  <c r="H4" i="1"/>
  <c r="H3" i="1"/>
  <c r="H2" i="1"/>
  <c r="C30" i="5" l="1"/>
  <c r="C37" i="5" s="1"/>
  <c r="A81" i="5"/>
  <c r="A30" i="5"/>
  <c r="A73" i="5"/>
  <c r="A77" i="5"/>
  <c r="A5" i="5"/>
  <c r="C41" i="5" l="1"/>
  <c r="C45" i="5" s="1"/>
  <c r="C49" i="5" l="1"/>
  <c r="C50" i="5" s="1"/>
  <c r="C51" i="5" l="1"/>
  <c r="C52" i="5" s="1"/>
  <c r="C53" i="5" l="1"/>
  <c r="C54" i="5" l="1"/>
  <c r="C55" i="5" l="1"/>
  <c r="C56" i="5" s="1"/>
  <c r="C57" i="5" l="1"/>
  <c r="C58" i="5" l="1"/>
  <c r="C59" i="5"/>
  <c r="C60" i="5" l="1"/>
  <c r="C61" i="5" s="1"/>
  <c r="C62" i="5" s="1"/>
  <c r="C63" i="5" l="1"/>
  <c r="C64" i="5"/>
  <c r="C65" i="5" l="1"/>
  <c r="C66" i="5"/>
  <c r="C67" i="5" l="1"/>
  <c r="C68" i="5" l="1"/>
  <c r="C69" i="5" s="1"/>
  <c r="C70" i="5" l="1"/>
  <c r="C71" i="5" l="1"/>
  <c r="C72" i="5" s="1"/>
  <c r="C73" i="5" l="1"/>
  <c r="C74" i="5" l="1"/>
  <c r="C75" i="5" s="1"/>
  <c r="C76" i="5" l="1"/>
  <c r="C77" i="5"/>
  <c r="C78" i="5" l="1"/>
  <c r="C79" i="5"/>
  <c r="C80" i="5" l="1"/>
  <c r="C81" i="5"/>
  <c r="C82" i="5" l="1"/>
</calcChain>
</file>

<file path=xl/sharedStrings.xml><?xml version="1.0" encoding="utf-8"?>
<sst xmlns="http://schemas.openxmlformats.org/spreadsheetml/2006/main" count="145" uniqueCount="55">
  <si>
    <t>Employee Code</t>
  </si>
  <si>
    <t>DOJ</t>
  </si>
  <si>
    <t>Vintage(Year)</t>
  </si>
  <si>
    <t>Gender</t>
  </si>
  <si>
    <t>Department</t>
  </si>
  <si>
    <t>No. of Hours</t>
  </si>
  <si>
    <t>Pay per Hours</t>
  </si>
  <si>
    <t>Total Payout</t>
  </si>
  <si>
    <t>A014</t>
  </si>
  <si>
    <t>Male</t>
  </si>
  <si>
    <t>Sales</t>
  </si>
  <si>
    <t>A006</t>
  </si>
  <si>
    <t>A010</t>
  </si>
  <si>
    <t>A002</t>
  </si>
  <si>
    <t>Female</t>
  </si>
  <si>
    <t>A009</t>
  </si>
  <si>
    <t>Admin</t>
  </si>
  <si>
    <t>A001</t>
  </si>
  <si>
    <t>A005</t>
  </si>
  <si>
    <t>A013</t>
  </si>
  <si>
    <t>A011</t>
  </si>
  <si>
    <t>Support</t>
  </si>
  <si>
    <t>A007</t>
  </si>
  <si>
    <t>A015</t>
  </si>
  <si>
    <t>A003</t>
  </si>
  <si>
    <t>A008</t>
  </si>
  <si>
    <t>HR</t>
  </si>
  <si>
    <t>A012</t>
  </si>
  <si>
    <t>A004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</si>
  <si>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</si>
  <si>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</si>
  <si>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</si>
  <si>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</si>
  <si>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</si>
  <si>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</si>
  <si>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</si>
  <si>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</si>
  <si>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</si>
  <si>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</si>
  <si>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</si>
  <si>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</si>
  <si>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</si>
  <si>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</si>
  <si>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</si>
  <si>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products</t>
  </si>
  <si>
    <t xml:space="preserve">sale </t>
  </si>
  <si>
    <t>a</t>
  </si>
  <si>
    <t>b</t>
  </si>
  <si>
    <t>c</t>
  </si>
  <si>
    <t>d</t>
  </si>
  <si>
    <t xml:space="preserve">total </t>
  </si>
  <si>
    <t xml:space="preserve">products </t>
  </si>
  <si>
    <t>sales</t>
  </si>
  <si>
    <t xml:space="preserve">producats </t>
  </si>
  <si>
    <t xml:space="preserve">jan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</si>
</sst>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15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15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zoomScale="90" zoomScaleNormal="90" workbookViewId="0"/>
  </sheetViews>
  <sheetFormatPr defaultColWidth="12.59765625" defaultRowHeight="15" customHeight="1" x14ac:dyDescent="0.25"/>
  <cols>
    <col min="1" max="1" width="13.09765625" customWidth="1"/>
    <col min="2" max="2" width="8.59765625" customWidth="1"/>
    <col min="3" max="3" width="11.59765625" customWidth="1"/>
    <col min="4" max="4" width="6.59765625" customWidth="1"/>
    <col min="5" max="5" width="10.19921875" customWidth="1"/>
    <col min="6" max="6" width="10.5" customWidth="1"/>
    <col min="7" max="7" width="11.59765625" customWidth="1"/>
    <col min="8" max="8" width="10.5" customWidth="1"/>
    <col min="9" max="25" width="7.59765625" customWidth="1"/>
  </cols>
  <sheetData>
    <row r="1" spans="1:16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K1" s="6">
        <v>16</v>
      </c>
      <c r="O1">
        <v>493</v>
      </c>
      <c r="P1">
        <v>493</v>
      </c>
    </row>
    <row r="2" spans="1:16" ht="14.4" x14ac:dyDescent="0.3">
      <c r="A2" s="3" t="s">
        <v>8</v>
      </c>
      <c r="B2" s="4">
        <v>41102</v>
      </c>
      <c r="C2" s="5">
        <v>2.0725530458590007</v>
      </c>
      <c r="D2" s="3" t="s">
        <v>9</v>
      </c>
      <c r="E2" s="3" t="s">
        <v>10</v>
      </c>
      <c r="F2" s="6">
        <v>16</v>
      </c>
      <c r="G2" s="6">
        <v>41</v>
      </c>
      <c r="H2" s="3">
        <f t="shared" ref="H2:H16" si="0">G2*F2</f>
        <v>656</v>
      </c>
      <c r="M2">
        <v>656</v>
      </c>
    </row>
    <row r="3" spans="1:16" ht="14.4" x14ac:dyDescent="0.3">
      <c r="A3" s="3" t="s">
        <v>11</v>
      </c>
      <c r="B3" s="4">
        <v>41123</v>
      </c>
      <c r="C3" s="5">
        <v>2.0150581793292264</v>
      </c>
      <c r="D3" s="3" t="s">
        <v>9</v>
      </c>
      <c r="E3" s="3" t="s">
        <v>10</v>
      </c>
      <c r="F3" s="6">
        <v>15</v>
      </c>
      <c r="G3" s="6">
        <v>32</v>
      </c>
      <c r="H3" s="3">
        <f t="shared" si="0"/>
        <v>480</v>
      </c>
    </row>
    <row r="4" spans="1:16" ht="14.4" x14ac:dyDescent="0.3">
      <c r="A4" s="3" t="s">
        <v>12</v>
      </c>
      <c r="B4" s="4">
        <v>41316</v>
      </c>
      <c r="C4" s="5">
        <v>1.4866529774127311</v>
      </c>
      <c r="D4" s="3" t="s">
        <v>9</v>
      </c>
      <c r="E4" s="3" t="s">
        <v>10</v>
      </c>
      <c r="F4" s="6">
        <v>16</v>
      </c>
      <c r="G4" s="6">
        <v>28</v>
      </c>
      <c r="H4" s="3">
        <f t="shared" si="0"/>
        <v>448</v>
      </c>
    </row>
    <row r="5" spans="1:16" ht="14.4" x14ac:dyDescent="0.3">
      <c r="A5" s="7" t="s">
        <v>13</v>
      </c>
      <c r="B5" s="8">
        <v>41551</v>
      </c>
      <c r="C5" s="9">
        <v>0.84052019164955505</v>
      </c>
      <c r="D5" s="7" t="s">
        <v>14</v>
      </c>
      <c r="E5" s="7" t="s">
        <v>10</v>
      </c>
      <c r="F5" s="10">
        <v>17</v>
      </c>
      <c r="G5" s="10">
        <v>29</v>
      </c>
      <c r="H5" s="7">
        <v>493</v>
      </c>
    </row>
    <row r="6" spans="1:16" ht="14.4" x14ac:dyDescent="0.3">
      <c r="A6" s="3" t="s">
        <v>15</v>
      </c>
      <c r="B6" s="4">
        <v>41338</v>
      </c>
      <c r="C6" s="5">
        <v>1.4264202600958247</v>
      </c>
      <c r="D6" s="3" t="s">
        <v>9</v>
      </c>
      <c r="E6" s="3" t="s">
        <v>16</v>
      </c>
      <c r="F6" s="6">
        <v>16</v>
      </c>
      <c r="G6" s="6">
        <v>42</v>
      </c>
      <c r="H6" s="3">
        <f t="shared" si="0"/>
        <v>672</v>
      </c>
    </row>
    <row r="7" spans="1:16" ht="14.4" x14ac:dyDescent="0.3">
      <c r="A7" s="3" t="s">
        <v>17</v>
      </c>
      <c r="B7" s="4">
        <v>41072</v>
      </c>
      <c r="C7" s="5">
        <v>2.1546885694729636</v>
      </c>
      <c r="D7" s="3" t="s">
        <v>9</v>
      </c>
      <c r="E7" s="3" t="s">
        <v>16</v>
      </c>
      <c r="F7" s="6">
        <v>17</v>
      </c>
      <c r="G7" s="6">
        <v>45</v>
      </c>
      <c r="H7" s="3">
        <f t="shared" si="0"/>
        <v>765</v>
      </c>
    </row>
    <row r="8" spans="1:16" ht="14.4" x14ac:dyDescent="0.3">
      <c r="A8" s="3" t="s">
        <v>18</v>
      </c>
      <c r="B8" s="4">
        <v>41001</v>
      </c>
      <c r="C8" s="5">
        <v>2.3490759753593431</v>
      </c>
      <c r="D8" s="3" t="s">
        <v>9</v>
      </c>
      <c r="E8" s="3" t="s">
        <v>16</v>
      </c>
      <c r="F8" s="6">
        <v>17</v>
      </c>
      <c r="G8" s="6">
        <v>29</v>
      </c>
      <c r="H8" s="3">
        <f t="shared" si="0"/>
        <v>493</v>
      </c>
    </row>
    <row r="9" spans="1:16" ht="14.4" x14ac:dyDescent="0.3">
      <c r="A9" s="3" t="s">
        <v>19</v>
      </c>
      <c r="B9" s="4">
        <v>41127</v>
      </c>
      <c r="C9" s="5">
        <v>2.0041067761806981</v>
      </c>
      <c r="D9" s="3" t="s">
        <v>14</v>
      </c>
      <c r="E9" s="3" t="s">
        <v>16</v>
      </c>
      <c r="F9" s="6">
        <v>17</v>
      </c>
      <c r="G9" s="6">
        <v>29</v>
      </c>
      <c r="H9" s="3">
        <f t="shared" si="0"/>
        <v>493</v>
      </c>
    </row>
    <row r="10" spans="1:16" ht="14.4" x14ac:dyDescent="0.3">
      <c r="A10" s="3" t="s">
        <v>20</v>
      </c>
      <c r="B10" s="4">
        <v>41093</v>
      </c>
      <c r="C10" s="5">
        <v>2.0971937029431897</v>
      </c>
      <c r="D10" s="3" t="s">
        <v>9</v>
      </c>
      <c r="E10" s="3" t="s">
        <v>21</v>
      </c>
      <c r="F10" s="6">
        <v>17</v>
      </c>
      <c r="G10" s="6">
        <v>40</v>
      </c>
      <c r="H10" s="3">
        <f t="shared" si="0"/>
        <v>680</v>
      </c>
    </row>
    <row r="11" spans="1:16" ht="14.4" x14ac:dyDescent="0.3">
      <c r="A11" s="3" t="s">
        <v>22</v>
      </c>
      <c r="B11" s="4">
        <v>41134</v>
      </c>
      <c r="C11" s="5">
        <v>1.9849418206707734</v>
      </c>
      <c r="D11" s="3" t="s">
        <v>14</v>
      </c>
      <c r="E11" s="3" t="s">
        <v>21</v>
      </c>
      <c r="F11" s="6">
        <v>18</v>
      </c>
      <c r="G11" s="6">
        <v>44</v>
      </c>
      <c r="H11" s="3">
        <f t="shared" si="0"/>
        <v>792</v>
      </c>
    </row>
    <row r="12" spans="1:16" ht="14.4" x14ac:dyDescent="0.3">
      <c r="A12" s="3" t="s">
        <v>23</v>
      </c>
      <c r="B12" s="4">
        <v>40987</v>
      </c>
      <c r="C12" s="5">
        <v>2.3874058863791925</v>
      </c>
      <c r="D12" s="3" t="s">
        <v>9</v>
      </c>
      <c r="E12" s="3" t="s">
        <v>21</v>
      </c>
      <c r="F12" s="6">
        <v>18</v>
      </c>
      <c r="G12" s="6">
        <v>33</v>
      </c>
      <c r="H12" s="3">
        <f t="shared" si="0"/>
        <v>594</v>
      </c>
    </row>
    <row r="13" spans="1:16" ht="14.4" x14ac:dyDescent="0.3">
      <c r="A13" s="3" t="s">
        <v>24</v>
      </c>
      <c r="B13" s="4">
        <v>40928</v>
      </c>
      <c r="C13" s="5">
        <v>2.5462012320328542</v>
      </c>
      <c r="D13" s="3" t="s">
        <v>14</v>
      </c>
      <c r="E13" s="3" t="s">
        <v>21</v>
      </c>
      <c r="F13" s="6">
        <v>18</v>
      </c>
      <c r="G13" s="6">
        <v>25</v>
      </c>
      <c r="H13" s="3">
        <f t="shared" si="0"/>
        <v>450</v>
      </c>
    </row>
    <row r="14" spans="1:16" ht="14.4" x14ac:dyDescent="0.3">
      <c r="A14" s="3" t="s">
        <v>25</v>
      </c>
      <c r="B14" s="4">
        <v>41166</v>
      </c>
      <c r="C14" s="5">
        <v>1.8973305954825461</v>
      </c>
      <c r="D14" s="3" t="s">
        <v>14</v>
      </c>
      <c r="E14" s="3" t="s">
        <v>26</v>
      </c>
      <c r="F14" s="6">
        <v>15</v>
      </c>
      <c r="G14" s="6">
        <v>31</v>
      </c>
      <c r="H14" s="3">
        <f t="shared" si="0"/>
        <v>465</v>
      </c>
    </row>
    <row r="15" spans="1:16" ht="14.4" x14ac:dyDescent="0.3">
      <c r="A15" s="3" t="s">
        <v>27</v>
      </c>
      <c r="B15" s="4">
        <v>41618</v>
      </c>
      <c r="C15" s="5">
        <v>0.65982203969883646</v>
      </c>
      <c r="D15" s="3" t="s">
        <v>14</v>
      </c>
      <c r="E15" s="3" t="s">
        <v>26</v>
      </c>
      <c r="F15" s="6">
        <v>18</v>
      </c>
      <c r="G15" s="6">
        <v>34</v>
      </c>
      <c r="H15" s="3">
        <f t="shared" si="0"/>
        <v>612</v>
      </c>
    </row>
    <row r="16" spans="1:16" ht="14.4" x14ac:dyDescent="0.3">
      <c r="A16" s="3" t="s">
        <v>28</v>
      </c>
      <c r="B16" s="4">
        <v>41204</v>
      </c>
      <c r="C16" s="5">
        <v>1.7960301163586585</v>
      </c>
      <c r="D16" s="3" t="s">
        <v>9</v>
      </c>
      <c r="E16" s="3" t="s">
        <v>26</v>
      </c>
      <c r="F16" s="6">
        <v>15</v>
      </c>
      <c r="G16" s="6">
        <v>25</v>
      </c>
      <c r="H16" s="3">
        <f t="shared" si="0"/>
        <v>375</v>
      </c>
    </row>
    <row r="21" spans="1:19" ht="15.75" customHeight="1" x14ac:dyDescent="0.25"/>
    <row r="22" spans="1:19" ht="15.75" customHeight="1" x14ac:dyDescent="0.3">
      <c r="A22" s="6">
        <v>15</v>
      </c>
      <c r="L22" s="3" t="s">
        <v>18</v>
      </c>
      <c r="M22" s="4">
        <v>41001</v>
      </c>
      <c r="N22" s="5">
        <v>2.3490759753593431</v>
      </c>
      <c r="O22" s="3" t="s">
        <v>9</v>
      </c>
      <c r="P22" s="3" t="s">
        <v>16</v>
      </c>
      <c r="Q22" s="6">
        <v>17</v>
      </c>
      <c r="R22" s="6">
        <v>29</v>
      </c>
      <c r="S22" s="3">
        <f t="shared" ref="S22" si="1">R22*Q22</f>
        <v>493</v>
      </c>
    </row>
    <row r="23" spans="1:19" ht="15.75" customHeight="1" x14ac:dyDescent="0.3">
      <c r="L23" s="7" t="s">
        <v>13</v>
      </c>
      <c r="M23" s="8">
        <v>41551</v>
      </c>
      <c r="N23" s="9">
        <v>0.84052019164955505</v>
      </c>
      <c r="O23" s="7" t="s">
        <v>14</v>
      </c>
      <c r="P23" s="7" t="s">
        <v>10</v>
      </c>
      <c r="Q23" s="10">
        <v>17</v>
      </c>
      <c r="R23" s="10">
        <v>29</v>
      </c>
      <c r="S23" s="7">
        <v>493</v>
      </c>
    </row>
    <row r="24" spans="1:19" ht="15.75" customHeight="1" x14ac:dyDescent="0.3">
      <c r="C24" s="6">
        <v>16</v>
      </c>
    </row>
    <row r="25" spans="1:19" ht="15.75" customHeight="1" x14ac:dyDescent="0.3">
      <c r="C25" s="6">
        <v>15</v>
      </c>
    </row>
    <row r="26" spans="1:19" ht="15.75" customHeight="1" x14ac:dyDescent="0.3">
      <c r="C26" s="6">
        <v>16</v>
      </c>
      <c r="E26" s="6">
        <v>16</v>
      </c>
      <c r="F26" s="6">
        <v>15</v>
      </c>
      <c r="G26" s="6">
        <v>16</v>
      </c>
      <c r="H26" s="10">
        <v>17</v>
      </c>
      <c r="I26" s="6">
        <v>16</v>
      </c>
      <c r="J26" s="6">
        <v>17</v>
      </c>
      <c r="K26" s="6">
        <v>17</v>
      </c>
      <c r="L26" s="6">
        <v>17</v>
      </c>
      <c r="M26" s="6">
        <v>17</v>
      </c>
      <c r="N26" s="6">
        <v>18</v>
      </c>
      <c r="O26" s="6">
        <v>18</v>
      </c>
      <c r="P26" s="6">
        <v>18</v>
      </c>
      <c r="Q26" s="6">
        <v>15</v>
      </c>
      <c r="R26" s="6">
        <v>18</v>
      </c>
      <c r="S26" s="6">
        <v>15</v>
      </c>
    </row>
    <row r="27" spans="1:19" ht="15.75" customHeight="1" x14ac:dyDescent="0.3">
      <c r="C27" s="10">
        <v>17</v>
      </c>
    </row>
    <row r="28" spans="1:19" ht="15.75" customHeight="1" x14ac:dyDescent="0.3">
      <c r="C28" s="6">
        <v>16</v>
      </c>
    </row>
    <row r="29" spans="1:19" ht="15.75" customHeight="1" x14ac:dyDescent="0.3">
      <c r="C29" s="6">
        <v>17</v>
      </c>
    </row>
    <row r="30" spans="1:19" ht="15.75" customHeight="1" x14ac:dyDescent="0.3">
      <c r="C30" s="6">
        <v>17</v>
      </c>
    </row>
    <row r="31" spans="1:19" ht="15.75" customHeight="1" x14ac:dyDescent="0.3">
      <c r="C31" s="6">
        <v>17</v>
      </c>
    </row>
    <row r="32" spans="1:19" ht="15.75" customHeight="1" x14ac:dyDescent="0.3">
      <c r="C32" s="6">
        <v>17</v>
      </c>
    </row>
    <row r="33" spans="3:3" ht="15.75" customHeight="1" x14ac:dyDescent="0.3">
      <c r="C33" s="6">
        <v>18</v>
      </c>
    </row>
    <row r="34" spans="3:3" ht="15.75" customHeight="1" x14ac:dyDescent="0.3">
      <c r="C34" s="6">
        <v>18</v>
      </c>
    </row>
    <row r="35" spans="3:3" ht="15.75" customHeight="1" x14ac:dyDescent="0.3">
      <c r="C35" s="6">
        <v>18</v>
      </c>
    </row>
    <row r="36" spans="3:3" ht="15.75" customHeight="1" x14ac:dyDescent="0.3">
      <c r="C36" s="6">
        <v>15</v>
      </c>
    </row>
    <row r="37" spans="3:3" ht="15.75" customHeight="1" x14ac:dyDescent="0.3">
      <c r="C37" s="6">
        <v>18</v>
      </c>
    </row>
    <row r="38" spans="3:3" ht="15.75" customHeight="1" x14ac:dyDescent="0.3">
      <c r="C38" s="6">
        <v>15</v>
      </c>
    </row>
    <row r="39" spans="3:3" ht="15.75" customHeight="1" x14ac:dyDescent="0.25"/>
    <row r="40" spans="3:3" ht="15.75" customHeight="1" x14ac:dyDescent="0.25"/>
    <row r="41" spans="3:3" ht="15.75" customHeight="1" x14ac:dyDescent="0.25"/>
    <row r="42" spans="3:3" ht="15.75" customHeight="1" x14ac:dyDescent="0.25"/>
    <row r="43" spans="3:3" ht="15.75" customHeight="1" x14ac:dyDescent="0.25"/>
    <row r="44" spans="3:3" ht="15.75" customHeight="1" x14ac:dyDescent="0.25"/>
    <row r="45" spans="3:3" ht="15.75" customHeight="1" x14ac:dyDescent="0.25"/>
    <row r="46" spans="3:3" ht="15.75" customHeight="1" x14ac:dyDescent="0.25"/>
    <row r="47" spans="3:3" ht="15.75" customHeight="1" x14ac:dyDescent="0.25"/>
    <row r="48" spans="3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9C14-EC5C-40B7-9729-739E3C5B55C8}">
  <dimension ref="A1:E22"/>
  <sheetViews>
    <sheetView workbookViewId="0">
      <selection activeCell="E10" sqref="E10"/>
    </sheetView>
  </sheetViews>
  <sheetFormatPr defaultRowHeight="13.8" x14ac:dyDescent="0.25"/>
  <sheetData>
    <row r="1" spans="1:5" x14ac:dyDescent="0.25">
      <c r="A1" t="s">
        <v>29</v>
      </c>
      <c r="B1" t="s">
        <v>36</v>
      </c>
    </row>
    <row r="2" spans="1:5" x14ac:dyDescent="0.25">
      <c r="A2" t="s">
        <v>30</v>
      </c>
      <c r="B2" t="s">
        <v>37</v>
      </c>
      <c r="D2" s="11" t="s">
        <v>44</v>
      </c>
      <c r="E2" s="11" t="s">
        <v>45</v>
      </c>
    </row>
    <row r="3" spans="1:5" x14ac:dyDescent="0.25">
      <c r="A3" t="s">
        <v>31</v>
      </c>
      <c r="B3" t="s">
        <v>38</v>
      </c>
      <c r="D3" s="12" t="s">
        <v>46</v>
      </c>
      <c r="E3" s="12">
        <v>100</v>
      </c>
    </row>
    <row r="4" spans="1:5" x14ac:dyDescent="0.25">
      <c r="A4" t="s">
        <v>32</v>
      </c>
      <c r="B4" t="s">
        <v>39</v>
      </c>
      <c r="D4" s="12" t="s">
        <v>47</v>
      </c>
      <c r="E4" s="12">
        <v>1000</v>
      </c>
    </row>
    <row r="5" spans="1:5" x14ac:dyDescent="0.25">
      <c r="A5" t="s">
        <v>33</v>
      </c>
      <c r="B5" t="s">
        <v>40</v>
      </c>
      <c r="D5" s="12" t="s">
        <v>48</v>
      </c>
      <c r="E5" s="12">
        <v>100</v>
      </c>
    </row>
    <row r="6" spans="1:5" x14ac:dyDescent="0.25">
      <c r="A6" t="s">
        <v>34</v>
      </c>
      <c r="B6" t="s">
        <v>41</v>
      </c>
      <c r="D6" s="12" t="s">
        <v>49</v>
      </c>
      <c r="E6" s="12">
        <v>100</v>
      </c>
    </row>
    <row r="7" spans="1:5" x14ac:dyDescent="0.25">
      <c r="A7" t="s">
        <v>35</v>
      </c>
      <c r="B7" t="s">
        <v>42</v>
      </c>
      <c r="D7" s="12" t="s">
        <v>50</v>
      </c>
      <c r="E7" s="12">
        <f>E4+E6+E3</f>
        <v>1200</v>
      </c>
    </row>
    <row r="8" spans="1:5" x14ac:dyDescent="0.25">
      <c r="A8" t="s">
        <v>29</v>
      </c>
      <c r="B8" t="s">
        <v>43</v>
      </c>
    </row>
    <row r="10" spans="1:5" x14ac:dyDescent="0.25">
      <c r="C10">
        <v>300</v>
      </c>
    </row>
    <row r="11" spans="1:5" x14ac:dyDescent="0.25">
      <c r="C11">
        <v>1200</v>
      </c>
    </row>
    <row r="12" spans="1:5" x14ac:dyDescent="0.25">
      <c r="C12">
        <v>300</v>
      </c>
    </row>
    <row r="13" spans="1:5" x14ac:dyDescent="0.25">
      <c r="C13">
        <v>300</v>
      </c>
    </row>
    <row r="14" spans="1:5" x14ac:dyDescent="0.25">
      <c r="C14">
        <v>1400</v>
      </c>
    </row>
    <row r="19" spans="3:4" x14ac:dyDescent="0.25">
      <c r="C19">
        <v>10</v>
      </c>
      <c r="D19">
        <v>20</v>
      </c>
    </row>
    <row r="22" spans="3:4" x14ac:dyDescent="0.25">
      <c r="D22">
        <f>C19+D19</f>
        <v>30</v>
      </c>
    </row>
  </sheetData>
  <dataConsolidate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9205-5309-4CAA-B1F6-BD582FC178FF}">
  <dimension ref="A2:H91"/>
  <sheetViews>
    <sheetView workbookViewId="0">
      <selection activeCell="D90" sqref="D90"/>
    </sheetView>
  </sheetViews>
  <sheetFormatPr defaultRowHeight="13.8" outlineLevelRow="5" x14ac:dyDescent="0.25"/>
  <sheetData>
    <row r="2" spans="1:5" hidden="1" outlineLevel="1" x14ac:dyDescent="0.25">
      <c r="A2">
        <f>feb!$E$3</f>
        <v>100</v>
      </c>
    </row>
    <row r="3" spans="1:5" hidden="1" outlineLevel="1" collapsed="1" x14ac:dyDescent="0.25">
      <c r="A3">
        <f>jan!$E$3</f>
        <v>100</v>
      </c>
    </row>
    <row r="4" spans="1:5" hidden="1" outlineLevel="1" collapsed="1" x14ac:dyDescent="0.25">
      <c r="A4">
        <f>mar!$E$3</f>
        <v>100</v>
      </c>
    </row>
    <row r="5" spans="1:5" collapsed="1" x14ac:dyDescent="0.25">
      <c r="A5">
        <f>SUM(A2:A4)</f>
        <v>300</v>
      </c>
      <c r="B5" t="s">
        <v>51</v>
      </c>
      <c r="C5" t="s">
        <v>52</v>
      </c>
    </row>
    <row r="6" spans="1:5" hidden="1" outlineLevel="1" x14ac:dyDescent="0.25">
      <c r="A6">
        <f>feb!$E$4</f>
        <v>100</v>
      </c>
    </row>
    <row r="7" spans="1:5" hidden="1" outlineLevel="1" collapsed="1" x14ac:dyDescent="0.25">
      <c r="A7">
        <f>jan!$E$4</f>
        <v>1000</v>
      </c>
    </row>
    <row r="8" spans="1:5" hidden="1" outlineLevel="1" collapsed="1" x14ac:dyDescent="0.25">
      <c r="A8">
        <f>mar!$E$4</f>
        <v>100</v>
      </c>
    </row>
    <row r="9" spans="1:5" hidden="1" outlineLevel="2" x14ac:dyDescent="0.25">
      <c r="C9">
        <f>feb!$E$3</f>
        <v>100</v>
      </c>
    </row>
    <row r="10" spans="1:5" hidden="1" outlineLevel="2" x14ac:dyDescent="0.25">
      <c r="C10">
        <f>jan!$E$3</f>
        <v>100</v>
      </c>
    </row>
    <row r="11" spans="1:5" hidden="1" outlineLevel="2" x14ac:dyDescent="0.25">
      <c r="C11">
        <f>mar!$E$3</f>
        <v>100</v>
      </c>
    </row>
    <row r="12" spans="1:5" hidden="1" outlineLevel="3" x14ac:dyDescent="0.25">
      <c r="C12">
        <f>feb!$E$3</f>
        <v>100</v>
      </c>
    </row>
    <row r="13" spans="1:5" hidden="1" outlineLevel="3" x14ac:dyDescent="0.25">
      <c r="C13">
        <f>jan!$E$3</f>
        <v>100</v>
      </c>
    </row>
    <row r="14" spans="1:5" hidden="1" outlineLevel="3" x14ac:dyDescent="0.25">
      <c r="C14">
        <f>mar!$E$3</f>
        <v>100</v>
      </c>
    </row>
    <row r="15" spans="1:5" hidden="1" outlineLevel="5" x14ac:dyDescent="0.25">
      <c r="E15">
        <f>feb!$E$3</f>
        <v>100</v>
      </c>
    </row>
    <row r="16" spans="1:5" hidden="1" outlineLevel="5" collapsed="1" x14ac:dyDescent="0.25">
      <c r="E16">
        <f>jan!$E$3</f>
        <v>100</v>
      </c>
    </row>
    <row r="17" spans="1:8" hidden="1" outlineLevel="5" collapsed="1" x14ac:dyDescent="0.25">
      <c r="E17">
        <f>mar!$E$3</f>
        <v>100</v>
      </c>
    </row>
    <row r="18" spans="1:8" hidden="1" outlineLevel="4" collapsed="1" x14ac:dyDescent="0.25">
      <c r="E18">
        <f>SUM(E15:E17)</f>
        <v>300</v>
      </c>
    </row>
    <row r="19" spans="1:8" hidden="1" outlineLevel="5" x14ac:dyDescent="0.25">
      <c r="E19">
        <f>feb!$E$4</f>
        <v>100</v>
      </c>
    </row>
    <row r="20" spans="1:8" hidden="1" outlineLevel="5" collapsed="1" x14ac:dyDescent="0.25">
      <c r="E20">
        <f>jan!$E$4</f>
        <v>1000</v>
      </c>
    </row>
    <row r="21" spans="1:8" hidden="1" outlineLevel="5" collapsed="1" x14ac:dyDescent="0.25">
      <c r="E21">
        <f>mar!$E$4</f>
        <v>100</v>
      </c>
    </row>
    <row r="22" spans="1:8" hidden="1" outlineLevel="4" collapsed="1" x14ac:dyDescent="0.25">
      <c r="E22">
        <f>SUM(E19:E21)</f>
        <v>1200</v>
      </c>
    </row>
    <row r="23" spans="1:8" hidden="1" outlineLevel="5" x14ac:dyDescent="0.25">
      <c r="E23">
        <f>feb!$E$5</f>
        <v>100</v>
      </c>
    </row>
    <row r="24" spans="1:8" hidden="1" outlineLevel="5" collapsed="1" x14ac:dyDescent="0.25">
      <c r="E24">
        <f>jan!$E$5</f>
        <v>100</v>
      </c>
    </row>
    <row r="25" spans="1:8" hidden="1" outlineLevel="5" collapsed="1" x14ac:dyDescent="0.25">
      <c r="E25">
        <f>mar!$E$5</f>
        <v>100</v>
      </c>
    </row>
    <row r="26" spans="1:8" hidden="1" outlineLevel="4" collapsed="1" x14ac:dyDescent="0.25">
      <c r="E26">
        <f>SUM(E23:E25)</f>
        <v>300</v>
      </c>
    </row>
    <row r="27" spans="1:8" hidden="1" outlineLevel="5" x14ac:dyDescent="0.25">
      <c r="E27">
        <f>feb!$E$6</f>
        <v>100</v>
      </c>
    </row>
    <row r="28" spans="1:8" hidden="1" outlineLevel="5" x14ac:dyDescent="0.25">
      <c r="E28">
        <f>jan!$E$6</f>
        <v>100</v>
      </c>
    </row>
    <row r="29" spans="1:8" hidden="1" outlineLevel="5" x14ac:dyDescent="0.25">
      <c r="E29">
        <f>mar!$E$6</f>
        <v>100</v>
      </c>
    </row>
    <row r="30" spans="1:8" collapsed="1" x14ac:dyDescent="0.25">
      <c r="A30">
        <f>SUM(A6:A8)</f>
        <v>1200</v>
      </c>
      <c r="B30" t="s">
        <v>46</v>
      </c>
      <c r="C30">
        <f>SUM(C12:C14)</f>
        <v>300</v>
      </c>
      <c r="E30">
        <f>SUM(E27:E29)</f>
        <v>300</v>
      </c>
      <c r="G30" s="11" t="s">
        <v>53</v>
      </c>
      <c r="H30" s="11" t="s">
        <v>45</v>
      </c>
    </row>
    <row r="31" spans="1:8" hidden="1" outlineLevel="5" x14ac:dyDescent="0.25">
      <c r="E31">
        <f>feb!$E$7</f>
        <v>100</v>
      </c>
      <c r="G31" s="12"/>
      <c r="H31" s="12"/>
    </row>
    <row r="32" spans="1:8" hidden="1" outlineLevel="5" collapsed="1" x14ac:dyDescent="0.25">
      <c r="E32">
        <f>jan!$E$7</f>
        <v>1200</v>
      </c>
      <c r="G32" s="12"/>
      <c r="H32" s="12"/>
    </row>
    <row r="33" spans="3:8" hidden="1" outlineLevel="5" collapsed="1" x14ac:dyDescent="0.25">
      <c r="E33">
        <f>mar!$E$7</f>
        <v>100</v>
      </c>
      <c r="G33" s="12"/>
      <c r="H33" s="12"/>
    </row>
    <row r="34" spans="3:8" hidden="1" outlineLevel="4" x14ac:dyDescent="0.25">
      <c r="E34">
        <f>SUM(E31:E33)</f>
        <v>1400</v>
      </c>
      <c r="G34" s="12"/>
      <c r="H34" s="12"/>
    </row>
    <row r="35" spans="3:8" hidden="1" outlineLevel="4" collapsed="1" x14ac:dyDescent="0.25">
      <c r="G35" s="12"/>
      <c r="H35" s="12"/>
    </row>
    <row r="36" spans="3:8" hidden="1" outlineLevel="4" collapsed="1" x14ac:dyDescent="0.25">
      <c r="G36" s="12"/>
      <c r="H36" s="12"/>
    </row>
    <row r="37" spans="3:8" hidden="1" outlineLevel="3" collapsed="1" x14ac:dyDescent="0.25">
      <c r="C37">
        <f>SUM(C13:C30)</f>
        <v>500</v>
      </c>
      <c r="G37" s="12"/>
      <c r="H37" s="12"/>
    </row>
    <row r="38" spans="3:8" hidden="1" outlineLevel="4" x14ac:dyDescent="0.25">
      <c r="G38" s="12"/>
      <c r="H38" s="12"/>
    </row>
    <row r="39" spans="3:8" hidden="1" outlineLevel="4" collapsed="1" x14ac:dyDescent="0.25">
      <c r="G39" s="12"/>
      <c r="H39" s="12"/>
    </row>
    <row r="40" spans="3:8" hidden="1" outlineLevel="4" collapsed="1" x14ac:dyDescent="0.25">
      <c r="G40" s="12"/>
      <c r="H40" s="12"/>
    </row>
    <row r="41" spans="3:8" hidden="1" outlineLevel="3" collapsed="1" x14ac:dyDescent="0.25">
      <c r="C41">
        <f>SUM(C14:C37)</f>
        <v>900</v>
      </c>
      <c r="G41" s="12"/>
      <c r="H41" s="12"/>
    </row>
    <row r="42" spans="3:8" hidden="1" outlineLevel="4" x14ac:dyDescent="0.25">
      <c r="G42" s="12"/>
      <c r="H42" s="12"/>
    </row>
    <row r="43" spans="3:8" hidden="1" outlineLevel="4" collapsed="1" x14ac:dyDescent="0.25">
      <c r="G43" s="12"/>
      <c r="H43" s="12"/>
    </row>
    <row r="44" spans="3:8" hidden="1" outlineLevel="4" collapsed="1" x14ac:dyDescent="0.25">
      <c r="G44" s="12"/>
      <c r="H44" s="12"/>
    </row>
    <row r="45" spans="3:8" hidden="1" outlineLevel="3" collapsed="1" x14ac:dyDescent="0.25">
      <c r="C45">
        <f>SUM(C30:C41)</f>
        <v>1700</v>
      </c>
      <c r="G45" s="12"/>
      <c r="H45" s="12"/>
    </row>
    <row r="46" spans="3:8" hidden="1" outlineLevel="4" x14ac:dyDescent="0.25">
      <c r="G46" s="12"/>
      <c r="H46" s="12"/>
    </row>
    <row r="47" spans="3:8" hidden="1" outlineLevel="4" x14ac:dyDescent="0.25">
      <c r="G47" s="12"/>
      <c r="H47" s="12"/>
    </row>
    <row r="48" spans="3:8" hidden="1" outlineLevel="4" x14ac:dyDescent="0.25">
      <c r="G48" s="12"/>
      <c r="H48" s="12"/>
    </row>
    <row r="49" spans="1:8" hidden="1" outlineLevel="2" x14ac:dyDescent="0.25">
      <c r="C49">
        <f>SUM(C37:C45)</f>
        <v>3100</v>
      </c>
      <c r="G49" s="12"/>
      <c r="H49" s="12"/>
    </row>
    <row r="50" spans="1:8" hidden="1" outlineLevel="3" x14ac:dyDescent="0.25">
      <c r="C50">
        <f>SUM(C41:C49)</f>
        <v>5700</v>
      </c>
      <c r="G50" s="12"/>
      <c r="H50" s="12"/>
    </row>
    <row r="51" spans="1:8" hidden="1" outlineLevel="3" collapsed="1" x14ac:dyDescent="0.25">
      <c r="C51">
        <f>SUM(C45:C50)</f>
        <v>10500</v>
      </c>
      <c r="G51" s="12"/>
      <c r="H51" s="12"/>
    </row>
    <row r="52" spans="1:8" hidden="1" outlineLevel="3" collapsed="1" x14ac:dyDescent="0.25">
      <c r="C52">
        <f t="shared" ref="C52:C82" si="0">SUM(C49:C51)</f>
        <v>19300</v>
      </c>
      <c r="G52" s="12"/>
      <c r="H52" s="12"/>
    </row>
    <row r="53" spans="1:8" hidden="1" outlineLevel="2" collapsed="1" x14ac:dyDescent="0.25">
      <c r="C53">
        <f t="shared" si="0"/>
        <v>35500</v>
      </c>
      <c r="G53" s="12"/>
      <c r="H53" s="12"/>
    </row>
    <row r="54" spans="1:8" hidden="1" outlineLevel="3" x14ac:dyDescent="0.25">
      <c r="C54">
        <f t="shared" si="0"/>
        <v>65300</v>
      </c>
      <c r="G54" s="12"/>
      <c r="H54" s="12"/>
    </row>
    <row r="55" spans="1:8" hidden="1" outlineLevel="3" collapsed="1" x14ac:dyDescent="0.25">
      <c r="C55">
        <f t="shared" si="0"/>
        <v>120100</v>
      </c>
      <c r="G55" s="12"/>
      <c r="H55" s="12"/>
    </row>
    <row r="56" spans="1:8" hidden="1" outlineLevel="3" collapsed="1" x14ac:dyDescent="0.25">
      <c r="C56">
        <f t="shared" si="0"/>
        <v>220900</v>
      </c>
      <c r="G56" s="12"/>
      <c r="H56" s="12"/>
    </row>
    <row r="57" spans="1:8" hidden="1" outlineLevel="2" collapsed="1" x14ac:dyDescent="0.25">
      <c r="C57">
        <f t="shared" si="0"/>
        <v>406300</v>
      </c>
      <c r="G57" s="12"/>
      <c r="H57" s="12"/>
    </row>
    <row r="58" spans="1:8" hidden="1" outlineLevel="3" x14ac:dyDescent="0.25">
      <c r="C58">
        <f t="shared" si="0"/>
        <v>747300</v>
      </c>
      <c r="G58" s="12"/>
      <c r="H58" s="12"/>
    </row>
    <row r="59" spans="1:8" hidden="1" outlineLevel="3" x14ac:dyDescent="0.25">
      <c r="C59">
        <f t="shared" si="0"/>
        <v>1374500</v>
      </c>
      <c r="G59" s="12"/>
      <c r="H59" s="12"/>
    </row>
    <row r="60" spans="1:8" hidden="1" outlineLevel="3" x14ac:dyDescent="0.25">
      <c r="C60">
        <f t="shared" si="0"/>
        <v>2528100</v>
      </c>
      <c r="G60" s="12"/>
      <c r="H60" s="12"/>
    </row>
    <row r="61" spans="1:8" hidden="1" outlineLevel="1" x14ac:dyDescent="0.25">
      <c r="A61">
        <f>feb!$E$5</f>
        <v>100</v>
      </c>
      <c r="C61">
        <f t="shared" si="0"/>
        <v>4649900</v>
      </c>
      <c r="G61" s="12"/>
      <c r="H61" s="12"/>
    </row>
    <row r="62" spans="1:8" hidden="1" outlineLevel="2" x14ac:dyDescent="0.25">
      <c r="C62">
        <f t="shared" si="0"/>
        <v>8552500</v>
      </c>
      <c r="G62" s="12"/>
      <c r="H62" s="12"/>
    </row>
    <row r="63" spans="1:8" hidden="1" outlineLevel="2" collapsed="1" x14ac:dyDescent="0.25">
      <c r="C63">
        <f t="shared" si="0"/>
        <v>15730500</v>
      </c>
      <c r="G63" s="12"/>
      <c r="H63" s="12"/>
    </row>
    <row r="64" spans="1:8" hidden="1" outlineLevel="2" collapsed="1" x14ac:dyDescent="0.25">
      <c r="C64">
        <f t="shared" si="0"/>
        <v>28932900</v>
      </c>
      <c r="G64" s="12"/>
      <c r="H64" s="12"/>
    </row>
    <row r="65" spans="1:8" hidden="1" outlineLevel="1" collapsed="1" x14ac:dyDescent="0.25">
      <c r="A65">
        <f>jan!$E$5</f>
        <v>100</v>
      </c>
      <c r="C65">
        <f t="shared" si="0"/>
        <v>53215900</v>
      </c>
      <c r="G65" s="12"/>
      <c r="H65" s="12"/>
    </row>
    <row r="66" spans="1:8" hidden="1" outlineLevel="2" x14ac:dyDescent="0.25">
      <c r="C66">
        <f t="shared" si="0"/>
        <v>97879300</v>
      </c>
      <c r="G66" s="12"/>
      <c r="H66" s="12"/>
    </row>
    <row r="67" spans="1:8" hidden="1" outlineLevel="2" collapsed="1" x14ac:dyDescent="0.25">
      <c r="C67">
        <f t="shared" si="0"/>
        <v>180028100</v>
      </c>
      <c r="G67" s="12"/>
      <c r="H67" s="12"/>
    </row>
    <row r="68" spans="1:8" hidden="1" outlineLevel="2" collapsed="1" x14ac:dyDescent="0.25">
      <c r="C68">
        <f t="shared" si="0"/>
        <v>331123300</v>
      </c>
      <c r="G68" s="12"/>
      <c r="H68" s="12"/>
    </row>
    <row r="69" spans="1:8" hidden="1" outlineLevel="1" collapsed="1" x14ac:dyDescent="0.25">
      <c r="A69">
        <f>mar!$E$5</f>
        <v>100</v>
      </c>
      <c r="C69">
        <f t="shared" si="0"/>
        <v>609030700</v>
      </c>
      <c r="G69" s="12"/>
      <c r="H69" s="12"/>
    </row>
    <row r="70" spans="1:8" hidden="1" outlineLevel="2" x14ac:dyDescent="0.25">
      <c r="C70">
        <f t="shared" si="0"/>
        <v>1120182100</v>
      </c>
      <c r="G70" s="12"/>
      <c r="H70" s="12"/>
    </row>
    <row r="71" spans="1:8" hidden="1" outlineLevel="2" x14ac:dyDescent="0.25">
      <c r="C71">
        <f t="shared" si="0"/>
        <v>2060336100</v>
      </c>
      <c r="G71" s="12"/>
      <c r="H71" s="12"/>
    </row>
    <row r="72" spans="1:8" hidden="1" outlineLevel="2" x14ac:dyDescent="0.25">
      <c r="C72">
        <f t="shared" si="0"/>
        <v>3789548900</v>
      </c>
      <c r="G72" s="12"/>
      <c r="H72" s="12"/>
    </row>
    <row r="73" spans="1:8" collapsed="1" x14ac:dyDescent="0.25">
      <c r="A73">
        <f>SUM(A61:A69)</f>
        <v>300</v>
      </c>
      <c r="B73" t="s">
        <v>47</v>
      </c>
      <c r="C73">
        <f t="shared" si="0"/>
        <v>6970067100</v>
      </c>
      <c r="G73" s="12" t="s">
        <v>54</v>
      </c>
      <c r="H73" s="12"/>
    </row>
    <row r="74" spans="1:8" hidden="1" outlineLevel="1" x14ac:dyDescent="0.25">
      <c r="A74">
        <f>feb!$E$6</f>
        <v>100</v>
      </c>
      <c r="C74">
        <f t="shared" si="0"/>
        <v>12819952100</v>
      </c>
      <c r="G74" s="12" t="s">
        <v>37</v>
      </c>
      <c r="H74" s="12"/>
    </row>
    <row r="75" spans="1:8" hidden="1" outlineLevel="1" collapsed="1" x14ac:dyDescent="0.25">
      <c r="A75">
        <f>jan!$E$6</f>
        <v>100</v>
      </c>
      <c r="C75">
        <f t="shared" si="0"/>
        <v>23579568100</v>
      </c>
      <c r="G75" s="12" t="s">
        <v>38</v>
      </c>
      <c r="H75" s="12"/>
    </row>
    <row r="76" spans="1:8" hidden="1" outlineLevel="1" collapsed="1" x14ac:dyDescent="0.25">
      <c r="A76">
        <f>mar!$E$6</f>
        <v>100</v>
      </c>
      <c r="C76">
        <f t="shared" si="0"/>
        <v>43369587300</v>
      </c>
      <c r="G76" s="12" t="s">
        <v>39</v>
      </c>
      <c r="H76" s="12"/>
    </row>
    <row r="77" spans="1:8" collapsed="1" x14ac:dyDescent="0.25">
      <c r="A77">
        <f>SUM(A74:A76)</f>
        <v>300</v>
      </c>
      <c r="B77" t="s">
        <v>48</v>
      </c>
      <c r="C77">
        <f t="shared" si="0"/>
        <v>79769107500</v>
      </c>
      <c r="G77" s="12" t="s">
        <v>37</v>
      </c>
      <c r="H77" s="12"/>
    </row>
    <row r="78" spans="1:8" hidden="1" outlineLevel="1" x14ac:dyDescent="0.25">
      <c r="A78">
        <f>feb!$E$7</f>
        <v>100</v>
      </c>
      <c r="C78">
        <f t="shared" si="0"/>
        <v>146718262900</v>
      </c>
      <c r="G78" s="12" t="s">
        <v>41</v>
      </c>
      <c r="H78" s="12"/>
    </row>
    <row r="79" spans="1:8" hidden="1" outlineLevel="1" collapsed="1" x14ac:dyDescent="0.25">
      <c r="A79">
        <f>jan!$E$7</f>
        <v>1200</v>
      </c>
      <c r="C79">
        <f t="shared" si="0"/>
        <v>269856957700</v>
      </c>
      <c r="G79" s="12" t="s">
        <v>42</v>
      </c>
      <c r="H79" s="12"/>
    </row>
    <row r="80" spans="1:8" hidden="1" outlineLevel="1" collapsed="1" x14ac:dyDescent="0.25">
      <c r="A80">
        <f>mar!$E$7</f>
        <v>100</v>
      </c>
      <c r="C80">
        <f t="shared" si="0"/>
        <v>496344328100</v>
      </c>
      <c r="G80" s="12" t="s">
        <v>43</v>
      </c>
      <c r="H80" s="12"/>
    </row>
    <row r="81" spans="1:8" collapsed="1" x14ac:dyDescent="0.25">
      <c r="A81">
        <f>SUM(A78:A80)</f>
        <v>1400</v>
      </c>
      <c r="B81" t="s">
        <v>49</v>
      </c>
      <c r="C81">
        <f t="shared" si="0"/>
        <v>912919548700</v>
      </c>
      <c r="G81" s="12" t="s">
        <v>38</v>
      </c>
      <c r="H81" s="12"/>
    </row>
    <row r="82" spans="1:8" x14ac:dyDescent="0.25">
      <c r="C82">
        <f t="shared" si="0"/>
        <v>1679120834500</v>
      </c>
      <c r="G82" s="12"/>
      <c r="H82" s="12"/>
    </row>
    <row r="87" spans="1:8" x14ac:dyDescent="0.25">
      <c r="C87">
        <v>300</v>
      </c>
    </row>
    <row r="88" spans="1:8" x14ac:dyDescent="0.25">
      <c r="C88">
        <v>1200</v>
      </c>
    </row>
    <row r="89" spans="1:8" x14ac:dyDescent="0.25">
      <c r="C89">
        <v>300</v>
      </c>
    </row>
    <row r="90" spans="1:8" x14ac:dyDescent="0.25">
      <c r="C90">
        <v>300</v>
      </c>
    </row>
    <row r="91" spans="1:8" x14ac:dyDescent="0.25">
      <c r="C91">
        <v>1400</v>
      </c>
    </row>
  </sheetData>
  <dataConsolidate>
    <dataRefs count="4">
      <dataRef ref="C86" sheet="consolidate sheet "/>
      <dataRef ref="E3:E7" sheet="feb"/>
      <dataRef ref="E3:E7" sheet="jan"/>
      <dataRef ref="E3:E7" sheet="mar"/>
    </dataRefs>
  </dataConsolid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76CB-1942-4EB7-9876-1AC97C87483C}">
  <dimension ref="A1:E8"/>
  <sheetViews>
    <sheetView tabSelected="1" workbookViewId="0">
      <selection activeCell="F6" sqref="F6"/>
    </sheetView>
  </sheetViews>
  <sheetFormatPr defaultRowHeight="13.8" x14ac:dyDescent="0.25"/>
  <sheetData>
    <row r="1" spans="1:5" x14ac:dyDescent="0.25">
      <c r="A1" t="s">
        <v>29</v>
      </c>
      <c r="B1" t="s">
        <v>36</v>
      </c>
    </row>
    <row r="2" spans="1:5" x14ac:dyDescent="0.25">
      <c r="A2" t="s">
        <v>30</v>
      </c>
      <c r="B2" t="s">
        <v>37</v>
      </c>
      <c r="D2" s="11" t="s">
        <v>44</v>
      </c>
      <c r="E2" s="11" t="s">
        <v>45</v>
      </c>
    </row>
    <row r="3" spans="1:5" x14ac:dyDescent="0.25">
      <c r="A3" t="s">
        <v>31</v>
      </c>
      <c r="B3" t="s">
        <v>38</v>
      </c>
      <c r="D3" s="12" t="s">
        <v>46</v>
      </c>
      <c r="E3" s="12">
        <v>100</v>
      </c>
    </row>
    <row r="4" spans="1:5" x14ac:dyDescent="0.25">
      <c r="A4" t="s">
        <v>32</v>
      </c>
      <c r="B4" t="s">
        <v>39</v>
      </c>
      <c r="D4" s="12" t="s">
        <v>47</v>
      </c>
      <c r="E4" s="12">
        <v>100</v>
      </c>
    </row>
    <row r="5" spans="1:5" x14ac:dyDescent="0.25">
      <c r="A5" t="s">
        <v>33</v>
      </c>
      <c r="B5" t="s">
        <v>40</v>
      </c>
      <c r="D5" s="12" t="s">
        <v>48</v>
      </c>
      <c r="E5" s="12">
        <v>100</v>
      </c>
    </row>
    <row r="6" spans="1:5" x14ac:dyDescent="0.25">
      <c r="A6" t="s">
        <v>34</v>
      </c>
      <c r="B6" t="s">
        <v>41</v>
      </c>
      <c r="D6" s="12" t="s">
        <v>49</v>
      </c>
      <c r="E6" s="12">
        <v>100</v>
      </c>
    </row>
    <row r="7" spans="1:5" x14ac:dyDescent="0.25">
      <c r="A7" t="s">
        <v>35</v>
      </c>
      <c r="B7" t="s">
        <v>42</v>
      </c>
      <c r="D7" s="12" t="s">
        <v>50</v>
      </c>
      <c r="E7" s="12">
        <v>100</v>
      </c>
    </row>
    <row r="8" spans="1:5" x14ac:dyDescent="0.25">
      <c r="A8" t="s">
        <v>29</v>
      </c>
      <c r="B8" t="s">
        <v>43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8455-C8B0-4F9D-9EF4-02746D378A84}">
  <dimension ref="A1:E8"/>
  <sheetViews>
    <sheetView workbookViewId="0">
      <selection activeCell="F8" sqref="F8"/>
    </sheetView>
  </sheetViews>
  <sheetFormatPr defaultRowHeight="13.8" x14ac:dyDescent="0.25"/>
  <sheetData>
    <row r="1" spans="1:5" x14ac:dyDescent="0.25">
      <c r="A1" t="s">
        <v>29</v>
      </c>
      <c r="B1" t="s">
        <v>36</v>
      </c>
    </row>
    <row r="2" spans="1:5" x14ac:dyDescent="0.25">
      <c r="A2" t="s">
        <v>30</v>
      </c>
      <c r="B2" t="s">
        <v>37</v>
      </c>
      <c r="D2" s="11" t="s">
        <v>44</v>
      </c>
      <c r="E2" s="11" t="s">
        <v>45</v>
      </c>
    </row>
    <row r="3" spans="1:5" x14ac:dyDescent="0.25">
      <c r="A3" t="s">
        <v>31</v>
      </c>
      <c r="B3" t="s">
        <v>38</v>
      </c>
      <c r="D3" s="12" t="s">
        <v>46</v>
      </c>
      <c r="E3" s="12">
        <v>100</v>
      </c>
    </row>
    <row r="4" spans="1:5" x14ac:dyDescent="0.25">
      <c r="A4" t="s">
        <v>32</v>
      </c>
      <c r="B4" t="s">
        <v>39</v>
      </c>
      <c r="D4" s="12" t="s">
        <v>47</v>
      </c>
      <c r="E4" s="12">
        <v>100</v>
      </c>
    </row>
    <row r="5" spans="1:5" x14ac:dyDescent="0.25">
      <c r="A5" t="s">
        <v>33</v>
      </c>
      <c r="B5" t="s">
        <v>40</v>
      </c>
      <c r="D5" s="12" t="s">
        <v>48</v>
      </c>
      <c r="E5" s="12">
        <v>100</v>
      </c>
    </row>
    <row r="6" spans="1:5" x14ac:dyDescent="0.25">
      <c r="A6" t="s">
        <v>34</v>
      </c>
      <c r="B6" t="s">
        <v>41</v>
      </c>
      <c r="D6" s="12" t="s">
        <v>49</v>
      </c>
      <c r="E6" s="12">
        <v>100</v>
      </c>
    </row>
    <row r="7" spans="1:5" x14ac:dyDescent="0.25">
      <c r="A7" t="s">
        <v>35</v>
      </c>
      <c r="B7" t="s">
        <v>42</v>
      </c>
      <c r="D7" s="12" t="s">
        <v>50</v>
      </c>
      <c r="E7" s="12">
        <v>100</v>
      </c>
    </row>
    <row r="8" spans="1:5" x14ac:dyDescent="0.25">
      <c r="A8" t="s">
        <v>29</v>
      </c>
      <c r="B8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jan</vt:lpstr>
      <vt:lpstr>consolidate sheet </vt:lpstr>
      <vt:lpstr>feb</vt:lpstr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KADAM</cp:lastModifiedBy>
  <dcterms:modified xsi:type="dcterms:W3CDTF">2025-04-04T03:55:19Z</dcterms:modified>
</cp:coreProperties>
</file>