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D5268367-77AF-459A-8F18-6AEBD0E2A5CD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Error_Logical" sheetId="1" r:id="rId1"/>
  </sheets>
  <calcPr calcId="191029"/>
</workbook>
</file>

<file path=xl/calcChain.xml><?xml version="1.0" encoding="utf-8"?>
<calcChain xmlns="http://schemas.openxmlformats.org/spreadsheetml/2006/main">
  <c r="P3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4" i="1" s="1"/>
  <c r="O4" i="1" l="1"/>
  <c r="P4" i="1" s="1"/>
  <c r="L4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<sst xmlns="http://schemas.openxmlformats.org/spreadsheetml/2006/main" count="61" uniqueCount="37">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</sst>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5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0" fillId="4" borderId="0" xfId="0" applyFill="1"/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tabSelected="1" zoomScale="82" zoomScaleNormal="82" workbookViewId="0">
      <selection activeCell="Q3" sqref="Q3"/>
    </sheetView>
  </sheetViews>
  <sheetFormatPr defaultColWidth="12.59765625" defaultRowHeight="15" customHeight="1" x14ac:dyDescent="0.25"/>
  <cols>
    <col min="1" max="1" width="6.69921875" customWidth="1"/>
    <col min="2" max="2" width="7.59765625" customWidth="1"/>
    <col min="3" max="3" width="10.19921875" customWidth="1"/>
    <col min="4" max="5" width="17.19921875" customWidth="1"/>
    <col min="6" max="6" width="11.59765625" customWidth="1"/>
    <col min="7" max="7" width="11.69921875" customWidth="1"/>
    <col min="8" max="8" width="10.09765625" customWidth="1"/>
    <col min="9" max="9" width="8" customWidth="1"/>
    <col min="10" max="10" width="12.59765625" customWidth="1"/>
    <col min="11" max="11" width="10.09765625" customWidth="1"/>
    <col min="12" max="12" width="12.8984375" customWidth="1"/>
    <col min="13" max="14" width="9" customWidth="1"/>
    <col min="15" max="15" width="11.09765625" customWidth="1"/>
    <col min="16" max="16" width="12.5" customWidth="1"/>
    <col min="17" max="17" width="14.59765625" customWidth="1"/>
    <col min="18" max="27" width="7.59765625" customWidth="1"/>
  </cols>
  <sheetData>
    <row r="2" spans="1:17" ht="14.4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12" t="s">
        <v>15</v>
      </c>
      <c r="Q2" s="14"/>
    </row>
    <row r="3" spans="1:17" ht="14.4" x14ac:dyDescent="0.3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AND(B3="male",C3="admin")</f>
        <v>1</v>
      </c>
      <c r="I3" s="4" t="b">
        <f>OR(B3="male",C3="admin")</f>
        <v>1</v>
      </c>
      <c r="J3" s="4" t="b">
        <f>NOT(I3)</f>
        <v>0</v>
      </c>
      <c r="K3" s="4" t="b">
        <f>ISERROR(G3)</f>
        <v>0</v>
      </c>
      <c r="L3" s="4" t="b">
        <f>ISNUMBER(G3)</f>
        <v>1</v>
      </c>
      <c r="M3" s="4" t="b">
        <f>ISTEXT(A3)</f>
        <v>1</v>
      </c>
      <c r="N3" s="4"/>
      <c r="O3" s="8">
        <f>IFERROR(G3,0)</f>
        <v>0.59423076923076923</v>
      </c>
      <c r="P3" s="13" t="str">
        <f>IF(O3&gt;60%,"pass","fail")</f>
        <v>fail</v>
      </c>
      <c r="Q3" s="15"/>
    </row>
    <row r="4" spans="1:17" ht="14.4" x14ac:dyDescent="0.3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17" si="1">AND(B4="male",C4="admin")</f>
        <v>0</v>
      </c>
      <c r="I4" s="4" t="b">
        <f t="shared" ref="I4:I17" si="2">OR(B4="male",C4="admin")</f>
        <v>0</v>
      </c>
      <c r="J4" s="4" t="b">
        <f t="shared" ref="J4:J17" si="3">NOT(I4)</f>
        <v>1</v>
      </c>
      <c r="K4" s="4" t="b">
        <f t="shared" ref="K4:K17" si="4">ISERROR(G4)</f>
        <v>0</v>
      </c>
      <c r="L4" s="4" t="b">
        <f t="shared" ref="L4:L17" si="5">ISNUMBER(G4)</f>
        <v>1</v>
      </c>
      <c r="M4" s="4" t="b">
        <f t="shared" ref="M4:M17" si="6">ISTEXT(A4)</f>
        <v>1</v>
      </c>
      <c r="N4" s="4"/>
      <c r="O4" s="8">
        <f t="shared" ref="O4:O17" si="7">IFERROR(G4,0)</f>
        <v>0.91666666666666663</v>
      </c>
      <c r="P4" s="13" t="str">
        <f t="shared" ref="P4:P17" si="8">IF(O4&gt;60%,"pass","fail")</f>
        <v>pass</v>
      </c>
      <c r="Q4" s="15"/>
    </row>
    <row r="5" spans="1:17" ht="14.4" x14ac:dyDescent="0.3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0</v>
      </c>
      <c r="K5" s="4" t="b">
        <f t="shared" si="4"/>
        <v>0</v>
      </c>
      <c r="L5" s="4" t="b">
        <f t="shared" si="5"/>
        <v>1</v>
      </c>
      <c r="M5" s="4" t="b">
        <f t="shared" si="6"/>
        <v>1</v>
      </c>
      <c r="N5" s="4"/>
      <c r="O5" s="8">
        <f t="shared" si="7"/>
        <v>0.97333333333333327</v>
      </c>
      <c r="P5" s="13" t="str">
        <f t="shared" si="8"/>
        <v>pass</v>
      </c>
      <c r="Q5" s="15"/>
    </row>
    <row r="6" spans="1:17" ht="14.4" x14ac:dyDescent="0.3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0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/>
      <c r="O6" s="8">
        <f t="shared" si="7"/>
        <v>0.61960000000000004</v>
      </c>
      <c r="P6" s="13" t="str">
        <f t="shared" si="8"/>
        <v>pass</v>
      </c>
      <c r="Q6" s="15"/>
    </row>
    <row r="7" spans="1:17" ht="14.4" x14ac:dyDescent="0.3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1</v>
      </c>
      <c r="I7" s="4" t="b">
        <f t="shared" si="2"/>
        <v>1</v>
      </c>
      <c r="J7" s="4" t="b">
        <f t="shared" si="3"/>
        <v>0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/>
      <c r="O7" s="8">
        <f t="shared" si="7"/>
        <v>0.44035714285714284</v>
      </c>
      <c r="P7" s="13" t="str">
        <f t="shared" si="8"/>
        <v>fail</v>
      </c>
      <c r="Q7" s="15"/>
    </row>
    <row r="8" spans="1:17" ht="14.4" x14ac:dyDescent="0.3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0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/>
      <c r="O8" s="8">
        <f t="shared" si="7"/>
        <v>0.52884615384615385</v>
      </c>
      <c r="P8" s="13" t="str">
        <f t="shared" si="8"/>
        <v>fail</v>
      </c>
      <c r="Q8" s="15"/>
    </row>
    <row r="9" spans="1:17" ht="14.4" x14ac:dyDescent="0.3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/>
      <c r="O9" s="8">
        <f t="shared" si="7"/>
        <v>0.67699999999999994</v>
      </c>
      <c r="P9" s="13" t="str">
        <f t="shared" si="8"/>
        <v>pass</v>
      </c>
      <c r="Q9" s="15"/>
    </row>
    <row r="10" spans="1:17" ht="14.4" x14ac:dyDescent="0.3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 t="shared" si="1"/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/>
      <c r="O10" s="8">
        <f t="shared" si="7"/>
        <v>1.0249999999999999</v>
      </c>
      <c r="P10" s="13" t="str">
        <f t="shared" si="8"/>
        <v>pass</v>
      </c>
      <c r="Q10" s="15"/>
    </row>
    <row r="11" spans="1:17" ht="14.4" x14ac:dyDescent="0.3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 t="b">
        <f t="shared" si="1"/>
        <v>1</v>
      </c>
      <c r="I11" s="4" t="b">
        <f t="shared" si="2"/>
        <v>1</v>
      </c>
      <c r="J11" s="4" t="b">
        <f t="shared" si="3"/>
        <v>0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/>
      <c r="O11" s="8">
        <f t="shared" si="7"/>
        <v>0</v>
      </c>
      <c r="P11" s="13" t="str">
        <f t="shared" si="8"/>
        <v>fail</v>
      </c>
      <c r="Q11" s="15"/>
    </row>
    <row r="12" spans="1:17" ht="14.4" x14ac:dyDescent="0.3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si="1"/>
        <v>0</v>
      </c>
      <c r="I12" s="4" t="b">
        <f t="shared" si="2"/>
        <v>1</v>
      </c>
      <c r="J12" s="4" t="b">
        <f t="shared" si="3"/>
        <v>0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/>
      <c r="O12" s="8">
        <f t="shared" si="7"/>
        <v>0.79222222222222216</v>
      </c>
      <c r="P12" s="13" t="str">
        <f t="shared" si="8"/>
        <v>pass</v>
      </c>
      <c r="Q12" s="15"/>
    </row>
    <row r="13" spans="1:17" ht="14.4" x14ac:dyDescent="0.3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"/>
        <v>0</v>
      </c>
      <c r="I13" s="4" t="b">
        <f t="shared" si="2"/>
        <v>1</v>
      </c>
      <c r="J13" s="4" t="b">
        <f t="shared" si="3"/>
        <v>0</v>
      </c>
      <c r="K13" s="4" t="b">
        <f t="shared" si="4"/>
        <v>0</v>
      </c>
      <c r="L13" s="4" t="b">
        <f t="shared" si="5"/>
        <v>1</v>
      </c>
      <c r="M13" s="4" t="b">
        <f t="shared" si="6"/>
        <v>1</v>
      </c>
      <c r="N13" s="4"/>
      <c r="O13" s="8">
        <f t="shared" si="7"/>
        <v>0.64518518518518519</v>
      </c>
      <c r="P13" s="13" t="str">
        <f t="shared" si="8"/>
        <v>pass</v>
      </c>
      <c r="Q13" s="15"/>
    </row>
    <row r="14" spans="1:17" ht="14.4" x14ac:dyDescent="0.3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1</v>
      </c>
      <c r="M14" s="4" t="b">
        <f t="shared" si="6"/>
        <v>1</v>
      </c>
      <c r="N14" s="4"/>
      <c r="O14" s="8">
        <f t="shared" si="7"/>
        <v>1.0252941176470589</v>
      </c>
      <c r="P14" s="13" t="str">
        <f t="shared" si="8"/>
        <v>pass</v>
      </c>
      <c r="Q14" s="15"/>
    </row>
    <row r="15" spans="1:17" ht="14.4" x14ac:dyDescent="0.3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"/>
        <v>0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1</v>
      </c>
      <c r="M15" s="4" t="b">
        <f t="shared" si="6"/>
        <v>1</v>
      </c>
      <c r="N15" s="4"/>
      <c r="O15" s="8">
        <f t="shared" si="7"/>
        <v>0.96176470588235308</v>
      </c>
      <c r="P15" s="13" t="str">
        <f t="shared" si="8"/>
        <v>pass</v>
      </c>
      <c r="Q15" s="15"/>
    </row>
    <row r="16" spans="1:17" ht="14.4" x14ac:dyDescent="0.3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 t="b">
        <f t="shared" si="1"/>
        <v>0</v>
      </c>
      <c r="I16" s="4" t="b">
        <f t="shared" si="2"/>
        <v>1</v>
      </c>
      <c r="J16" s="4" t="b">
        <f t="shared" si="3"/>
        <v>0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/>
      <c r="O16" s="8">
        <f t="shared" si="7"/>
        <v>0</v>
      </c>
      <c r="P16" s="13" t="str">
        <f t="shared" si="8"/>
        <v>fail</v>
      </c>
      <c r="Q16" s="15"/>
    </row>
    <row r="17" spans="1:17" ht="14.4" x14ac:dyDescent="0.3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"/>
        <v>0</v>
      </c>
      <c r="I17" s="4" t="b">
        <f t="shared" si="2"/>
        <v>1</v>
      </c>
      <c r="J17" s="4" t="b">
        <f t="shared" si="3"/>
        <v>0</v>
      </c>
      <c r="K17" s="4" t="b">
        <f t="shared" si="4"/>
        <v>0</v>
      </c>
      <c r="L17" s="4" t="b">
        <f t="shared" si="5"/>
        <v>1</v>
      </c>
      <c r="M17" s="4" t="b">
        <f t="shared" si="6"/>
        <v>1</v>
      </c>
      <c r="N17" s="4"/>
      <c r="O17" s="8">
        <f t="shared" si="7"/>
        <v>0.91529411764705881</v>
      </c>
      <c r="P17" s="13" t="str">
        <f t="shared" si="8"/>
        <v>pass</v>
      </c>
      <c r="Q17" s="15"/>
    </row>
    <row r="18" spans="1:17" ht="14.4" x14ac:dyDescent="0.3">
      <c r="E18" s="7"/>
      <c r="F18" s="7"/>
      <c r="G18" s="7"/>
    </row>
    <row r="21" spans="1:17" ht="15.75" customHeight="1" x14ac:dyDescent="0.25"/>
    <row r="22" spans="1:17" ht="15.75" customHeight="1" x14ac:dyDescent="0.25">
      <c r="L22" s="11"/>
    </row>
    <row r="23" spans="1:17" ht="15.75" customHeight="1" x14ac:dyDescent="0.25">
      <c r="E23" s="10"/>
    </row>
    <row r="24" spans="1:17" ht="15.75" customHeight="1" x14ac:dyDescent="0.25"/>
    <row r="25" spans="1:17" ht="15.75" customHeight="1" x14ac:dyDescent="0.25"/>
    <row r="26" spans="1:17" ht="15.75" customHeight="1" x14ac:dyDescent="0.25"/>
    <row r="27" spans="1:17" ht="15.75" customHeight="1" x14ac:dyDescent="0.25"/>
    <row r="28" spans="1:17" ht="15.75" customHeight="1" x14ac:dyDescent="0.25"/>
    <row r="29" spans="1:17" ht="15.75" customHeight="1" x14ac:dyDescent="0.25"/>
    <row r="30" spans="1:17" ht="15.75" customHeight="1" x14ac:dyDescent="0.25">
      <c r="F30" s="9"/>
    </row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cellWatches>
    <cellWatch r="G4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AJAY KADAM</cp:lastModifiedBy>
  <dcterms:created xsi:type="dcterms:W3CDTF">2023-03-20T15:25:44Z</dcterms:created>
  <dcterms:modified xsi:type="dcterms:W3CDTF">2025-04-08T04:23:12Z</dcterms:modified>
</cp:coreProperties>
</file>