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E6CA32F8-A7D8-4DE6-B444-8027CB1092D2}" xr6:coauthVersionLast="36" xr6:coauthVersionMax="47" xr10:uidLastSave="{00000000-0000-0000-0000-000000000000}"/>
  <bookViews>
    <workbookView xWindow="0" yWindow="0" windowWidth="20490" windowHeight="7545" activeTab="2" xr2:uid="{F60B2AE0-535F-44D2-8624-81D905E60362}"/>
  </bookViews>
  <sheets>
    <sheet name="LOOKUP" sheetId="1" r:id="rId1"/>
    <sheet name="XLOOKUP" sheetId="2" r:id="rId2"/>
    <sheet name="HLOOKUP" sheetId="5" r:id="rId3"/>
    <sheet name="Source" sheetId="3" r:id="rId4"/>
    <sheet name="Output" sheetId="4" r:id="rId5"/>
    <sheet name="Wildcard" sheetId="6" r:id="rId6"/>
    <sheet name="Reverse VLOOKUP" sheetId="7" r:id="rId7"/>
    <sheet name="Nested" sheetId="9" r:id="rId8"/>
    <sheet name="Complex" sheetId="11" r:id="rId9"/>
  </sheets>
  <definedNames>
    <definedName name="_xlnm._FilterDatabase" localSheetId="0" hidden="1">LOOKUP!$A$1:$G$21</definedName>
    <definedName name="_xlnm._FilterDatabase" localSheetId="6" hidden="1">'Reverse VLOOKUP'!$A$1:$E$21</definedName>
    <definedName name="_xlnm._FilterDatabase" localSheetId="3" hidden="1">Source!$A$1:$F$21</definedName>
    <definedName name="_xlnm._FilterDatabase" localSheetId="1" hidden="1">XLOOKUP!$A$1:$F$21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4" i="2"/>
  <c r="M5" i="1"/>
  <c r="M6" i="1"/>
  <c r="M7" i="1"/>
  <c r="M8" i="1"/>
  <c r="M9" i="1"/>
  <c r="M4" i="1"/>
  <c r="I5" i="1"/>
  <c r="I6" i="1"/>
  <c r="I7" i="1"/>
  <c r="I8" i="1"/>
  <c r="I9" i="1"/>
  <c r="I4" i="1"/>
  <c r="L5" i="1"/>
  <c r="L6" i="1"/>
  <c r="L7" i="1"/>
  <c r="L8" i="1"/>
  <c r="L9" i="1"/>
  <c r="L4" i="1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<sst xmlns="http://schemas.openxmlformats.org/spreadsheetml/2006/main" count="608" uniqueCount="70">
  <si>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</si>
  <si>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</si>
  <si>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</si>
  <si>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</si>
  <si>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</si>
  <si>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</si>
  <si>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</si>
  <si>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</si>
  <si>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</si>
  <si>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</si>
  <si>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</si>
  <si>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</si>
  <si>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</si>
  <si>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</si>
  <si>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</si>
  <si>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</si>
  <si>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</si>
  <si>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</si>
  <si>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</si>
  <si>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</si>
  <si>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</si>
  <si>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</si>
  <si>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</si>
  <si>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</si>
  <si>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</si>
  <si>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</si>
  <si>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</si>
  <si>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</si>
  <si>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</si>
  <si>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</si>
  <si>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</si>
  <si>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</si>
  <si>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</si>
  <si>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</si>
  <si>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</si>
  <si>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marketing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</si>
  <si>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</si>
  <si>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</si>
  <si>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</si>
  <si>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</si>
  <si>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</si>
  <si>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</si>
  <si>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</si>
  <si>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</si>
  <si>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</si>
  <si>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</si>
  <si>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</si>
  <si>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</si>
  <si>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</si>
  <si>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</si>
  <si>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</si>
  <si>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</si>
  <si>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</si>
  <si>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</si>
  <si>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</si>
  <si>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</si>
  <si>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</si>
  <si>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</si>
  <si>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</si>
  <si>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</si>
  <si>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</si>
  <si>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</si>
  <si>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</si>
  <si>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</si>
  <si>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Pratap Babbar</t>
  </si>
  <si>
    <t>Basic Salary</t>
  </si>
  <si>
    <t>Salary</t>
  </si>
  <si>
    <t>Employee with the Highest Salary</t>
  </si>
  <si>
    <t>Employee with the Lowest Salary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</si>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</sst>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>
    <font>
      <sz val="11"/>
      <color theme="1"/>
      <name val="Calibri"/>
      <family val="2"/>
      <scheme val="minor"/>
    </font>
    <font>
      <b/>
      <sz val="12"/>
      <color theme="1"/>
      <name val="Aptos Display"/>
      <family val="2"/>
    </font>
    <font>
      <sz val="12"/>
      <color theme="1"/>
      <name val="Aptos Display"/>
      <family val="2"/>
    </font>
    <font>
      <b/>
      <sz val="12"/>
      <color theme="0" tint="-4.9989318521683403E-2"/>
      <name val="Aptos Display"/>
      <family val="2"/>
    </font>
    <font>
      <b/>
      <sz val="12"/>
      <color theme="0"/>
      <name val="Aptos Display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1" xfId="0" applyFont="1" applyBorder="1"/>
    <xf numFmtId="0" fontId="1" fillId="2" borderId="1" xfId="0" applyFont="1" applyFill="1" applyBorder="1"/>
    <xf numFmtId="0" fontId="0" fillId="0" borderId="3" xfId="0" applyBorder="1"/>
    <xf numFmtId="0" fontId="7" fillId="3" borderId="0" xfId="0" applyFont="1" applyFill="1"/>
    <xf numFmtId="0" fontId="2" fillId="0" borderId="4" xfId="0" applyFont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A2F5-BF48-4C03-B047-44AB0C632B66}">
  <dimension ref="A1:M21"/>
  <sheetViews>
    <sheetView topLeftCell="B3" zoomScale="103" zoomScaleNormal="60" workbookViewId="0">
      <selection activeCell="J14" sqref="J14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7.42578125" bestFit="1" customWidth="1"/>
    <col min="6" max="6" width="12.5703125" bestFit="1" customWidth="1"/>
    <col min="7" max="7" width="14.7109375" bestFit="1" customWidth="1"/>
    <col min="8" max="8" width="10" customWidth="1"/>
    <col min="9" max="9" width="14" customWidth="1"/>
    <col min="10" max="10" width="20.7109375" customWidth="1"/>
    <col min="11" max="11" width="13.140625" customWidth="1"/>
    <col min="12" max="12" width="16.140625" customWidth="1"/>
    <col min="13" max="13" width="14.140625" bestFit="1" customWidth="1"/>
    <col min="14" max="14" width="11.85546875" bestFit="1" customWidth="1"/>
    <col min="15" max="15" width="12.28515625" bestFit="1" customWidth="1"/>
    <col min="16" max="16" width="12.4257812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5.75">
      <c r="A2" s="2">
        <v>11</v>
      </c>
      <c r="B2" s="2" t="s">
        <v>43</v>
      </c>
      <c r="C2" s="2" t="s">
        <v>44</v>
      </c>
      <c r="D2" s="2" t="s">
        <v>42</v>
      </c>
      <c r="E2" s="2" t="s">
        <v>24</v>
      </c>
      <c r="F2" s="2" t="s">
        <v>20</v>
      </c>
      <c r="G2" s="3">
        <v>11250</v>
      </c>
    </row>
    <row r="3" spans="1:13" ht="15.75">
      <c r="A3" s="2">
        <v>19</v>
      </c>
      <c r="B3" s="2" t="s">
        <v>59</v>
      </c>
      <c r="C3" s="2" t="s">
        <v>60</v>
      </c>
      <c r="D3" s="2" t="s">
        <v>61</v>
      </c>
      <c r="E3" s="2" t="s">
        <v>10</v>
      </c>
      <c r="F3" s="2" t="s">
        <v>56</v>
      </c>
      <c r="G3" s="3">
        <v>11250</v>
      </c>
      <c r="I3" s="5" t="s">
        <v>0</v>
      </c>
      <c r="J3" s="5" t="s">
        <v>1</v>
      </c>
      <c r="K3" s="5" t="s">
        <v>3</v>
      </c>
      <c r="L3" s="5" t="s">
        <v>5</v>
      </c>
      <c r="M3" s="5" t="s">
        <v>6</v>
      </c>
    </row>
    <row r="4" spans="1:13" ht="15.75">
      <c r="A4" s="2">
        <v>2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3">
        <v>8750</v>
      </c>
      <c r="I4" s="2">
        <f>LOOKUP(J4,$B$2:$B$21,$A$2:$A$21)</f>
        <v>1</v>
      </c>
      <c r="J4" s="2" t="s">
        <v>7</v>
      </c>
      <c r="K4" s="2" t="str">
        <f>LOOKUP(J4,$B$2:$B$21,$D$2:$D$21)</f>
        <v>Mumbai</v>
      </c>
      <c r="L4" s="2" t="str">
        <f>LOOKUP(J4,$B$2:$B$21,$F$2:$F$21)</f>
        <v>Training</v>
      </c>
      <c r="M4" s="3">
        <f>LOOKUP(J4,$B$2:$B$21,$G$2:$G$21)</f>
        <v>6250</v>
      </c>
    </row>
    <row r="5" spans="1:13" ht="15.75">
      <c r="A5" s="2">
        <v>18</v>
      </c>
      <c r="B5" s="2" t="s">
        <v>57</v>
      </c>
      <c r="C5" s="2" t="s">
        <v>58</v>
      </c>
      <c r="D5" s="2" t="s">
        <v>9</v>
      </c>
      <c r="E5" s="2" t="s">
        <v>10</v>
      </c>
      <c r="F5" s="2" t="s">
        <v>25</v>
      </c>
      <c r="G5" s="3">
        <v>8750</v>
      </c>
      <c r="I5" s="2">
        <f t="shared" ref="I5:I9" si="0">LOOKUP(J5,$B$2:$B$21,$A$2:$A$21)</f>
        <v>2</v>
      </c>
      <c r="J5" s="2" t="s">
        <v>12</v>
      </c>
      <c r="K5" s="2" t="str">
        <f t="shared" ref="K5:K9" si="1">LOOKUP(J5,$B$2:$B$21,$D$2:$D$21)</f>
        <v>Delhi</v>
      </c>
      <c r="L5" s="2" t="str">
        <f t="shared" ref="L5:L9" si="2">LOOKUP(J5,$B$2:$B$21,$F$2:$F$21)</f>
        <v>Accounts</v>
      </c>
      <c r="M5" s="3">
        <f t="shared" ref="M5:M9" si="3">LOOKUP(J5,$B$2:$B$21,$G$2:$G$21)</f>
        <v>8750</v>
      </c>
    </row>
    <row r="6" spans="1:13" ht="15.75">
      <c r="A6" s="2">
        <v>13</v>
      </c>
      <c r="B6" s="2" t="s">
        <v>48</v>
      </c>
      <c r="C6" s="2" t="s">
        <v>13</v>
      </c>
      <c r="D6" s="2" t="s">
        <v>49</v>
      </c>
      <c r="E6" s="2" t="s">
        <v>24</v>
      </c>
      <c r="F6" s="2" t="s">
        <v>11</v>
      </c>
      <c r="G6" s="3">
        <v>16250</v>
      </c>
      <c r="I6" s="2">
        <f t="shared" si="0"/>
        <v>3</v>
      </c>
      <c r="J6" s="2" t="s">
        <v>17</v>
      </c>
      <c r="K6" s="2" t="str">
        <f t="shared" si="1"/>
        <v>Noida</v>
      </c>
      <c r="L6" s="2" t="str">
        <f t="shared" si="2"/>
        <v>Marketing</v>
      </c>
      <c r="M6" s="3">
        <f t="shared" si="3"/>
        <v>11250</v>
      </c>
    </row>
    <row r="7" spans="1:13" ht="15.75">
      <c r="A7" s="2">
        <v>9</v>
      </c>
      <c r="B7" s="2" t="s">
        <v>38</v>
      </c>
      <c r="C7" s="2" t="s">
        <v>39</v>
      </c>
      <c r="D7" s="2" t="s">
        <v>9</v>
      </c>
      <c r="E7" s="2" t="s">
        <v>10</v>
      </c>
      <c r="F7" s="2" t="s">
        <v>11</v>
      </c>
      <c r="G7" s="3">
        <v>6250</v>
      </c>
      <c r="I7" s="2">
        <f t="shared" si="0"/>
        <v>9</v>
      </c>
      <c r="J7" s="2" t="s">
        <v>38</v>
      </c>
      <c r="K7" s="2" t="str">
        <f t="shared" si="1"/>
        <v>Mumbai</v>
      </c>
      <c r="L7" s="2" t="str">
        <f t="shared" si="2"/>
        <v>Training</v>
      </c>
      <c r="M7" s="3">
        <f t="shared" si="3"/>
        <v>6250</v>
      </c>
    </row>
    <row r="8" spans="1:13" ht="15.75">
      <c r="A8" s="2">
        <v>10</v>
      </c>
      <c r="B8" s="2" t="s">
        <v>40</v>
      </c>
      <c r="C8" s="2" t="s">
        <v>41</v>
      </c>
      <c r="D8" s="2" t="s">
        <v>42</v>
      </c>
      <c r="E8" s="2" t="s">
        <v>24</v>
      </c>
      <c r="F8" s="2" t="s">
        <v>16</v>
      </c>
      <c r="G8" s="3">
        <v>8750</v>
      </c>
      <c r="I8" s="2">
        <f t="shared" si="0"/>
        <v>10</v>
      </c>
      <c r="J8" s="2" t="s">
        <v>40</v>
      </c>
      <c r="K8" s="2" t="str">
        <f t="shared" si="1"/>
        <v>Bangalore</v>
      </c>
      <c r="L8" s="2" t="str">
        <f t="shared" si="2"/>
        <v>Accounts</v>
      </c>
      <c r="M8" s="3">
        <f t="shared" si="3"/>
        <v>8750</v>
      </c>
    </row>
    <row r="9" spans="1:13" ht="15.75">
      <c r="A9" s="2">
        <v>14</v>
      </c>
      <c r="B9" s="2" t="s">
        <v>50</v>
      </c>
      <c r="C9" s="2" t="s">
        <v>18</v>
      </c>
      <c r="D9" s="2" t="s">
        <v>47</v>
      </c>
      <c r="E9" s="2" t="s">
        <v>24</v>
      </c>
      <c r="F9" s="2" t="s">
        <v>16</v>
      </c>
      <c r="G9" s="3">
        <v>6400</v>
      </c>
      <c r="I9" s="2">
        <f t="shared" si="0"/>
        <v>16</v>
      </c>
      <c r="J9" s="2" t="s">
        <v>53</v>
      </c>
      <c r="K9" s="2" t="str">
        <f t="shared" si="1"/>
        <v>Mangalore</v>
      </c>
      <c r="L9" s="2" t="str">
        <f t="shared" si="2"/>
        <v>R&amp;D</v>
      </c>
      <c r="M9" s="3">
        <f t="shared" si="3"/>
        <v>6275</v>
      </c>
    </row>
    <row r="10" spans="1:13" ht="15.75">
      <c r="A10" s="2">
        <v>6</v>
      </c>
      <c r="B10" s="2" t="s">
        <v>28</v>
      </c>
      <c r="C10" s="2" t="s">
        <v>29</v>
      </c>
      <c r="D10" s="2" t="s">
        <v>30</v>
      </c>
      <c r="E10" s="2" t="s">
        <v>31</v>
      </c>
      <c r="F10" s="2" t="s">
        <v>16</v>
      </c>
      <c r="G10" s="3">
        <v>6400</v>
      </c>
    </row>
    <row r="11" spans="1:13" ht="15.75">
      <c r="A11" s="2">
        <v>1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3">
        <v>6250</v>
      </c>
    </row>
    <row r="12" spans="1:13" ht="15.75">
      <c r="A12" s="2">
        <v>20</v>
      </c>
      <c r="B12" s="2" t="s">
        <v>62</v>
      </c>
      <c r="C12" s="2" t="s">
        <v>63</v>
      </c>
      <c r="D12" s="2" t="s">
        <v>19</v>
      </c>
      <c r="E12" s="2" t="s">
        <v>15</v>
      </c>
      <c r="F12" s="2" t="s">
        <v>11</v>
      </c>
      <c r="G12" s="3">
        <v>10000</v>
      </c>
    </row>
    <row r="13" spans="1:13" ht="15.75">
      <c r="A13" s="2">
        <v>8</v>
      </c>
      <c r="B13" s="2" t="s">
        <v>36</v>
      </c>
      <c r="C13" s="2" t="s">
        <v>37</v>
      </c>
      <c r="D13" s="2" t="s">
        <v>34</v>
      </c>
      <c r="E13" s="2" t="s">
        <v>24</v>
      </c>
      <c r="F13" s="2" t="s">
        <v>25</v>
      </c>
      <c r="G13" s="3">
        <v>6275</v>
      </c>
    </row>
    <row r="14" spans="1:13" ht="15.75">
      <c r="A14" s="2">
        <v>7</v>
      </c>
      <c r="B14" s="2" t="s">
        <v>32</v>
      </c>
      <c r="C14" s="2" t="s">
        <v>33</v>
      </c>
      <c r="D14" s="2" t="s">
        <v>34</v>
      </c>
      <c r="E14" s="2" t="s">
        <v>31</v>
      </c>
      <c r="F14" s="2" t="s">
        <v>35</v>
      </c>
      <c r="G14" s="3">
        <v>6500</v>
      </c>
    </row>
    <row r="15" spans="1:13" ht="15.75">
      <c r="A15" s="2">
        <v>15</v>
      </c>
      <c r="B15" s="2" t="s">
        <v>51</v>
      </c>
      <c r="C15" s="2" t="s">
        <v>52</v>
      </c>
      <c r="D15" s="2" t="s">
        <v>14</v>
      </c>
      <c r="E15" s="2" t="s">
        <v>15</v>
      </c>
      <c r="F15" s="2" t="s">
        <v>35</v>
      </c>
      <c r="G15" s="3">
        <v>4500</v>
      </c>
    </row>
    <row r="16" spans="1:13" ht="15.75">
      <c r="A16" s="2">
        <v>3</v>
      </c>
      <c r="B16" s="2" t="s">
        <v>17</v>
      </c>
      <c r="C16" s="2" t="s">
        <v>18</v>
      </c>
      <c r="D16" s="2" t="s">
        <v>19</v>
      </c>
      <c r="E16" s="2" t="s">
        <v>15</v>
      </c>
      <c r="F16" s="2" t="s">
        <v>20</v>
      </c>
      <c r="G16" s="3">
        <v>11250</v>
      </c>
    </row>
    <row r="17" spans="1:7" ht="15.75">
      <c r="A17" s="2">
        <v>4</v>
      </c>
      <c r="B17" s="2" t="s">
        <v>21</v>
      </c>
      <c r="C17" s="2" t="s">
        <v>22</v>
      </c>
      <c r="D17" s="2" t="s">
        <v>23</v>
      </c>
      <c r="E17" s="2" t="s">
        <v>24</v>
      </c>
      <c r="F17" s="2" t="s">
        <v>25</v>
      </c>
      <c r="G17" s="3">
        <v>10000</v>
      </c>
    </row>
    <row r="18" spans="1:7" ht="15.75">
      <c r="A18" s="2">
        <v>5</v>
      </c>
      <c r="B18" s="2" t="s">
        <v>26</v>
      </c>
      <c r="C18" s="2" t="s">
        <v>27</v>
      </c>
      <c r="D18" s="2" t="s">
        <v>14</v>
      </c>
      <c r="E18" s="2" t="s">
        <v>15</v>
      </c>
      <c r="F18" s="2" t="s">
        <v>11</v>
      </c>
      <c r="G18" s="3">
        <v>16250</v>
      </c>
    </row>
    <row r="19" spans="1:7" ht="15.75">
      <c r="A19" s="2">
        <v>17</v>
      </c>
      <c r="B19" s="2" t="s">
        <v>54</v>
      </c>
      <c r="C19" s="2" t="s">
        <v>55</v>
      </c>
      <c r="D19" s="2" t="s">
        <v>9</v>
      </c>
      <c r="E19" s="2" t="s">
        <v>10</v>
      </c>
      <c r="F19" s="2" t="s">
        <v>56</v>
      </c>
      <c r="G19" s="3">
        <v>6250</v>
      </c>
    </row>
    <row r="20" spans="1:7" ht="15.75">
      <c r="A20" s="2">
        <v>12</v>
      </c>
      <c r="B20" s="2" t="s">
        <v>45</v>
      </c>
      <c r="C20" s="2" t="s">
        <v>46</v>
      </c>
      <c r="D20" s="2" t="s">
        <v>47</v>
      </c>
      <c r="E20" s="2" t="s">
        <v>24</v>
      </c>
      <c r="F20" s="2" t="s">
        <v>25</v>
      </c>
      <c r="G20" s="3">
        <v>10000</v>
      </c>
    </row>
    <row r="21" spans="1:7" ht="15.75">
      <c r="A21" s="2">
        <v>16</v>
      </c>
      <c r="B21" s="2" t="s">
        <v>53</v>
      </c>
      <c r="C21" s="2" t="s">
        <v>37</v>
      </c>
      <c r="D21" s="2" t="s">
        <v>47</v>
      </c>
      <c r="E21" s="2" t="s">
        <v>24</v>
      </c>
      <c r="F21" s="2" t="s">
        <v>25</v>
      </c>
      <c r="G21" s="3">
        <v>6275</v>
      </c>
    </row>
  </sheetData>
  <sortState ref="A2:G21">
    <sortCondition ref="B2"/>
  </sortState>
  <dataValidations count="2">
    <dataValidation type="custom" allowBlank="1" showInputMessage="1" showErrorMessage="1" sqref="A2:A21 I4:I9" xr:uid="{EDC891BB-71A5-4532-BA8C-7875CA6BEE69}">
      <formula1 xml:space="preserve"> COUNTIF($A$2:$A$21,A2) = 1</formula1>
    </dataValidation>
    <dataValidation type="custom" allowBlank="1" showInputMessage="1" showErrorMessage="1" sqref="G2:G21 M4:M9" xr:uid="{0DB76989-4C4A-4A7A-A40E-593AD0B7C136}">
      <formula1 xml:space="preserve"> SUM($G$2:$G$21) &lt;= $G$23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2D6C-707B-4AAB-A57A-F0D9940B6923}">
  <dimension ref="A1:L21"/>
  <sheetViews>
    <sheetView topLeftCell="G1" zoomScale="86" zoomScaleNormal="55" workbookViewId="0">
      <selection activeCell="N5" sqref="N5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12.5703125" bestFit="1" customWidth="1"/>
    <col min="6" max="6" width="14.7109375" bestFit="1" customWidth="1"/>
    <col min="7" max="7" width="10" customWidth="1"/>
    <col min="8" max="8" width="14" customWidth="1"/>
    <col min="9" max="9" width="20.7109375" customWidth="1"/>
    <col min="10" max="10" width="13.140625" customWidth="1"/>
    <col min="11" max="11" width="14.42578125" bestFit="1" customWidth="1"/>
    <col min="12" max="12" width="13.7109375" bestFit="1" customWidth="1"/>
    <col min="13" max="13" width="11.85546875" bestFit="1" customWidth="1"/>
    <col min="14" max="14" width="12.28515625" bestFit="1" customWidth="1"/>
    <col min="15" max="15" width="12.42578125" bestFit="1" customWidth="1"/>
  </cols>
  <sheetData>
    <row r="1" spans="1:1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12" ht="15.75">
      <c r="A2" s="2">
        <v>1</v>
      </c>
      <c r="B2" s="2" t="s">
        <v>7</v>
      </c>
      <c r="C2" s="2" t="s">
        <v>8</v>
      </c>
      <c r="D2" s="2" t="s">
        <v>9</v>
      </c>
      <c r="E2" s="2" t="s">
        <v>11</v>
      </c>
      <c r="F2" s="3">
        <v>6250</v>
      </c>
    </row>
    <row r="3" spans="1:12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16</v>
      </c>
      <c r="F3" s="3">
        <v>8750</v>
      </c>
      <c r="H3" s="5" t="s">
        <v>0</v>
      </c>
      <c r="I3" s="5" t="s">
        <v>1</v>
      </c>
      <c r="J3" s="5" t="s">
        <v>3</v>
      </c>
      <c r="K3" s="5" t="s">
        <v>5</v>
      </c>
      <c r="L3" s="5" t="s">
        <v>6</v>
      </c>
    </row>
    <row r="4" spans="1:12" ht="15.75">
      <c r="A4" s="2"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11250</v>
      </c>
      <c r="H4" s="2"/>
      <c r="I4" s="2" t="s">
        <v>7</v>
      </c>
      <c r="J4" s="2" t="e">
        <f ca="1">xlookup(I4,$B$2:$B$21,$D$2:$D$21)</f>
        <v>#NAME?</v>
      </c>
      <c r="K4" s="2"/>
      <c r="L4" s="3"/>
    </row>
    <row r="5" spans="1:12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25</v>
      </c>
      <c r="F5" s="3">
        <v>10000</v>
      </c>
      <c r="H5" s="2"/>
      <c r="I5" s="2" t="s">
        <v>12</v>
      </c>
      <c r="J5" s="2" t="e">
        <f t="shared" ref="J5:J9" ca="1" si="0">xlookup(I5,$B$2:$B$21,$D$2:$D$21)</f>
        <v>#NAME?</v>
      </c>
      <c r="K5" s="2"/>
      <c r="L5" s="3"/>
    </row>
    <row r="6" spans="1:12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11</v>
      </c>
      <c r="F6" s="3">
        <v>16250</v>
      </c>
      <c r="H6" s="2"/>
      <c r="I6" s="2" t="s">
        <v>17</v>
      </c>
      <c r="J6" s="2" t="e">
        <f t="shared" ca="1" si="0"/>
        <v>#NAME?</v>
      </c>
      <c r="K6" s="2"/>
      <c r="L6" s="3"/>
    </row>
    <row r="7" spans="1:12" ht="15.75">
      <c r="A7" s="2">
        <v>6</v>
      </c>
      <c r="B7" s="2" t="s">
        <v>28</v>
      </c>
      <c r="C7" s="2" t="s">
        <v>29</v>
      </c>
      <c r="D7" s="2" t="s">
        <v>30</v>
      </c>
      <c r="E7" s="2" t="s">
        <v>16</v>
      </c>
      <c r="F7" s="3">
        <v>6400</v>
      </c>
      <c r="H7" s="2"/>
      <c r="I7" s="2" t="s">
        <v>64</v>
      </c>
      <c r="J7" s="2" t="e">
        <f t="shared" ca="1" si="0"/>
        <v>#NAME?</v>
      </c>
      <c r="K7" s="2"/>
      <c r="L7" s="3"/>
    </row>
    <row r="8" spans="1:12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35</v>
      </c>
      <c r="F8" s="3">
        <v>6500</v>
      </c>
      <c r="H8" s="2"/>
      <c r="I8" s="2" t="s">
        <v>40</v>
      </c>
      <c r="J8" s="2" t="e">
        <f t="shared" ca="1" si="0"/>
        <v>#NAME?</v>
      </c>
      <c r="K8" s="2"/>
      <c r="L8" s="3"/>
    </row>
    <row r="9" spans="1:12" ht="15.75">
      <c r="A9" s="2">
        <v>8</v>
      </c>
      <c r="B9" s="2" t="s">
        <v>36</v>
      </c>
      <c r="C9" s="2" t="s">
        <v>37</v>
      </c>
      <c r="D9" s="2" t="s">
        <v>34</v>
      </c>
      <c r="E9" s="2" t="s">
        <v>25</v>
      </c>
      <c r="F9" s="3">
        <v>6275</v>
      </c>
      <c r="H9" s="2"/>
      <c r="I9" s="2" t="s">
        <v>53</v>
      </c>
      <c r="J9" s="2" t="e">
        <f t="shared" ca="1" si="0"/>
        <v>#NAME?</v>
      </c>
      <c r="K9" s="2"/>
      <c r="L9" s="3"/>
    </row>
    <row r="10" spans="1:12" ht="15.75">
      <c r="A10" s="2">
        <v>9</v>
      </c>
      <c r="B10" s="2" t="s">
        <v>38</v>
      </c>
      <c r="C10" s="2" t="s">
        <v>39</v>
      </c>
      <c r="D10" s="2" t="s">
        <v>9</v>
      </c>
      <c r="E10" s="2" t="s">
        <v>11</v>
      </c>
      <c r="F10" s="3">
        <v>6250</v>
      </c>
    </row>
    <row r="11" spans="1:12" ht="15.75">
      <c r="A11" s="2">
        <v>10</v>
      </c>
      <c r="B11" s="2" t="s">
        <v>40</v>
      </c>
      <c r="C11" s="2" t="s">
        <v>41</v>
      </c>
      <c r="D11" s="2" t="s">
        <v>42</v>
      </c>
      <c r="E11" s="2" t="s">
        <v>16</v>
      </c>
      <c r="F11" s="3">
        <v>8750</v>
      </c>
    </row>
    <row r="12" spans="1:12" ht="15.75">
      <c r="A12" s="2">
        <v>11</v>
      </c>
      <c r="B12" s="2" t="s">
        <v>43</v>
      </c>
      <c r="C12" s="2" t="s">
        <v>44</v>
      </c>
      <c r="D12" s="2" t="s">
        <v>42</v>
      </c>
      <c r="E12" s="2" t="s">
        <v>20</v>
      </c>
      <c r="F12" s="3">
        <v>11250</v>
      </c>
    </row>
    <row r="13" spans="1:12" ht="15.75">
      <c r="A13" s="2">
        <v>12</v>
      </c>
      <c r="B13" s="2" t="s">
        <v>45</v>
      </c>
      <c r="C13" s="2" t="s">
        <v>46</v>
      </c>
      <c r="D13" s="2" t="s">
        <v>47</v>
      </c>
      <c r="E13" s="2" t="s">
        <v>25</v>
      </c>
      <c r="F13" s="3">
        <v>10000</v>
      </c>
    </row>
    <row r="14" spans="1:12" ht="15.75">
      <c r="A14" s="2">
        <v>13</v>
      </c>
      <c r="B14" s="2" t="s">
        <v>48</v>
      </c>
      <c r="C14" s="2" t="s">
        <v>13</v>
      </c>
      <c r="D14" s="2" t="s">
        <v>49</v>
      </c>
      <c r="E14" s="2" t="s">
        <v>11</v>
      </c>
      <c r="F14" s="3">
        <v>16250</v>
      </c>
    </row>
    <row r="15" spans="1:12" ht="15.75">
      <c r="A15" s="2">
        <v>14</v>
      </c>
      <c r="B15" s="2" t="s">
        <v>17</v>
      </c>
      <c r="C15" s="2" t="s">
        <v>18</v>
      </c>
      <c r="D15" s="2" t="s">
        <v>47</v>
      </c>
      <c r="E15" s="2" t="s">
        <v>16</v>
      </c>
      <c r="F15" s="3">
        <v>6400</v>
      </c>
    </row>
    <row r="16" spans="1:12" ht="15.75">
      <c r="A16" s="2">
        <v>15</v>
      </c>
      <c r="B16" s="2" t="s">
        <v>51</v>
      </c>
      <c r="C16" s="2" t="s">
        <v>52</v>
      </c>
      <c r="D16" s="2" t="s">
        <v>14</v>
      </c>
      <c r="E16" s="2" t="s">
        <v>35</v>
      </c>
      <c r="F16" s="3">
        <v>4500</v>
      </c>
    </row>
    <row r="17" spans="1:6" ht="15.75">
      <c r="A17" s="2">
        <v>16</v>
      </c>
      <c r="B17" s="2" t="s">
        <v>53</v>
      </c>
      <c r="C17" s="2" t="s">
        <v>37</v>
      </c>
      <c r="D17" s="2" t="s">
        <v>47</v>
      </c>
      <c r="E17" s="2" t="s">
        <v>25</v>
      </c>
      <c r="F17" s="3">
        <v>6275</v>
      </c>
    </row>
    <row r="18" spans="1:6" ht="15.75">
      <c r="A18" s="2">
        <v>17</v>
      </c>
      <c r="B18" s="2" t="s">
        <v>54</v>
      </c>
      <c r="C18" s="2" t="s">
        <v>55</v>
      </c>
      <c r="D18" s="2" t="s">
        <v>9</v>
      </c>
      <c r="E18" s="2" t="s">
        <v>56</v>
      </c>
      <c r="F18" s="3">
        <v>6250</v>
      </c>
    </row>
    <row r="19" spans="1:6" ht="15.75">
      <c r="A19" s="2">
        <v>18</v>
      </c>
      <c r="B19" s="2" t="s">
        <v>57</v>
      </c>
      <c r="C19" s="2" t="s">
        <v>58</v>
      </c>
      <c r="D19" s="2" t="s">
        <v>9</v>
      </c>
      <c r="E19" s="2" t="s">
        <v>25</v>
      </c>
      <c r="F19" s="3">
        <v>8750</v>
      </c>
    </row>
    <row r="20" spans="1:6" ht="15.75">
      <c r="A20" s="2">
        <v>19</v>
      </c>
      <c r="B20" s="2" t="s">
        <v>59</v>
      </c>
      <c r="C20" s="2" t="s">
        <v>60</v>
      </c>
      <c r="D20" s="2" t="s">
        <v>61</v>
      </c>
      <c r="E20" s="2" t="s">
        <v>56</v>
      </c>
      <c r="F20" s="3">
        <v>11250</v>
      </c>
    </row>
    <row r="21" spans="1:6" ht="15.75">
      <c r="A21" s="2">
        <v>30</v>
      </c>
      <c r="B21" s="2" t="s">
        <v>62</v>
      </c>
      <c r="C21" s="2" t="s">
        <v>63</v>
      </c>
      <c r="D21" s="2" t="s">
        <v>19</v>
      </c>
      <c r="E21" s="2" t="s">
        <v>11</v>
      </c>
      <c r="F21" s="3">
        <v>10000</v>
      </c>
    </row>
  </sheetData>
  <sortState ref="A2:F21">
    <sortCondition ref="A2:A21"/>
  </sortState>
  <dataValidations count="2">
    <dataValidation type="custom" allowBlank="1" showInputMessage="1" showErrorMessage="1" sqref="F2:F21 L4:L9" xr:uid="{0D41DD4E-0FDD-4F2E-8D02-383230B1B345}">
      <formula1 xml:space="preserve"> SUM($F$2:$F$21) &lt;= $F$23</formula1>
    </dataValidation>
    <dataValidation type="custom" allowBlank="1" showInputMessage="1" showErrorMessage="1" sqref="A2:A21 H4:H9" xr:uid="{159554DF-7690-4138-9AAC-A3FC29C0AD78}">
      <formula1 xml:space="preserve"> COUNTIF($A$2:$A$21,A2) = 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C27B-F675-4A42-99F3-C3CD503EC6A9}">
  <dimension ref="A2:U15"/>
  <sheetViews>
    <sheetView tabSelected="1" workbookViewId="0">
      <selection activeCell="B12" sqref="B12:G12"/>
    </sheetView>
  </sheetViews>
  <sheetFormatPr defaultRowHeight="15"/>
  <cols>
    <col min="1" max="1" width="16.7109375" bestFit="1" customWidth="1"/>
    <col min="2" max="2" width="15" customWidth="1"/>
    <col min="3" max="3" width="12.5703125" bestFit="1" customWidth="1"/>
    <col min="4" max="4" width="13.28515625" bestFit="1" customWidth="1"/>
    <col min="5" max="5" width="13.85546875" bestFit="1" customWidth="1"/>
    <col min="6" max="6" width="12.42578125" bestFit="1" customWidth="1"/>
    <col min="7" max="7" width="14.85546875" bestFit="1" customWidth="1"/>
    <col min="8" max="8" width="13.7109375" bestFit="1" customWidth="1"/>
    <col min="9" max="9" width="13.85546875" bestFit="1" customWidth="1"/>
    <col min="10" max="10" width="11.140625" bestFit="1" customWidth="1"/>
    <col min="11" max="11" width="12.42578125" bestFit="1" customWidth="1"/>
    <col min="12" max="13" width="12.28515625" bestFit="1" customWidth="1"/>
    <col min="14" max="14" width="15.140625" bestFit="1" customWidth="1"/>
    <col min="15" max="15" width="13.28515625" bestFit="1" customWidth="1"/>
    <col min="16" max="17" width="14.85546875" bestFit="1" customWidth="1"/>
    <col min="18" max="18" width="11.140625" bestFit="1" customWidth="1"/>
    <col min="19" max="19" width="13.85546875" bestFit="1" customWidth="1"/>
    <col min="20" max="20" width="12.28515625" bestFit="1" customWidth="1"/>
    <col min="21" max="21" width="14" bestFit="1" customWidth="1"/>
  </cols>
  <sheetData>
    <row r="2" spans="1:21" ht="15.75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30</v>
      </c>
    </row>
    <row r="3" spans="1:21" ht="15.75">
      <c r="A3" s="1" t="s">
        <v>1</v>
      </c>
      <c r="B3" s="2" t="s">
        <v>7</v>
      </c>
      <c r="C3" s="2" t="s">
        <v>12</v>
      </c>
      <c r="D3" s="2" t="s">
        <v>17</v>
      </c>
      <c r="E3" s="2" t="s">
        <v>21</v>
      </c>
      <c r="F3" s="2" t="s">
        <v>26</v>
      </c>
      <c r="G3" s="2" t="s">
        <v>28</v>
      </c>
      <c r="H3" s="2" t="s">
        <v>32</v>
      </c>
      <c r="I3" s="2" t="s">
        <v>36</v>
      </c>
      <c r="J3" s="2" t="s">
        <v>38</v>
      </c>
      <c r="K3" s="2" t="s">
        <v>40</v>
      </c>
      <c r="L3" s="2" t="s">
        <v>43</v>
      </c>
      <c r="M3" s="2" t="s">
        <v>45</v>
      </c>
      <c r="N3" s="2" t="s">
        <v>48</v>
      </c>
      <c r="O3" s="2" t="s">
        <v>17</v>
      </c>
      <c r="P3" s="2" t="s">
        <v>51</v>
      </c>
      <c r="Q3" s="2" t="s">
        <v>53</v>
      </c>
      <c r="R3" s="2" t="s">
        <v>54</v>
      </c>
      <c r="S3" s="2" t="s">
        <v>57</v>
      </c>
      <c r="T3" s="2" t="s">
        <v>59</v>
      </c>
      <c r="U3" s="2" t="s">
        <v>62</v>
      </c>
    </row>
    <row r="4" spans="1:21" ht="15.75">
      <c r="A4" s="1" t="s">
        <v>2</v>
      </c>
      <c r="B4" s="2" t="s">
        <v>8</v>
      </c>
      <c r="C4" s="2" t="s">
        <v>13</v>
      </c>
      <c r="D4" s="2" t="s">
        <v>18</v>
      </c>
      <c r="E4" s="2" t="s">
        <v>22</v>
      </c>
      <c r="F4" s="2" t="s">
        <v>27</v>
      </c>
      <c r="G4" s="2" t="s">
        <v>29</v>
      </c>
      <c r="H4" s="2" t="s">
        <v>33</v>
      </c>
      <c r="I4" s="2" t="s">
        <v>37</v>
      </c>
      <c r="J4" s="2" t="s">
        <v>39</v>
      </c>
      <c r="K4" s="2" t="s">
        <v>41</v>
      </c>
      <c r="L4" s="2" t="s">
        <v>44</v>
      </c>
      <c r="M4" s="2" t="s">
        <v>46</v>
      </c>
      <c r="N4" s="2" t="s">
        <v>13</v>
      </c>
      <c r="O4" s="2" t="s">
        <v>18</v>
      </c>
      <c r="P4" s="2" t="s">
        <v>52</v>
      </c>
      <c r="Q4" s="2" t="s">
        <v>37</v>
      </c>
      <c r="R4" s="2" t="s">
        <v>55</v>
      </c>
      <c r="S4" s="2" t="s">
        <v>58</v>
      </c>
      <c r="T4" s="2" t="s">
        <v>60</v>
      </c>
      <c r="U4" s="2" t="s">
        <v>63</v>
      </c>
    </row>
    <row r="5" spans="1:21" ht="15.75">
      <c r="A5" s="1" t="s">
        <v>3</v>
      </c>
      <c r="B5" s="2" t="s">
        <v>9</v>
      </c>
      <c r="C5" s="2" t="s">
        <v>14</v>
      </c>
      <c r="D5" s="2" t="s">
        <v>19</v>
      </c>
      <c r="E5" s="2" t="s">
        <v>23</v>
      </c>
      <c r="F5" s="2" t="s">
        <v>14</v>
      </c>
      <c r="G5" s="2" t="s">
        <v>30</v>
      </c>
      <c r="H5" s="2" t="s">
        <v>34</v>
      </c>
      <c r="I5" s="2" t="s">
        <v>34</v>
      </c>
      <c r="J5" s="2" t="s">
        <v>9</v>
      </c>
      <c r="K5" s="2" t="s">
        <v>42</v>
      </c>
      <c r="L5" s="2" t="s">
        <v>42</v>
      </c>
      <c r="M5" s="2" t="s">
        <v>47</v>
      </c>
      <c r="N5" s="2" t="s">
        <v>49</v>
      </c>
      <c r="O5" s="2" t="s">
        <v>47</v>
      </c>
      <c r="P5" s="2" t="s">
        <v>14</v>
      </c>
      <c r="Q5" s="2" t="s">
        <v>47</v>
      </c>
      <c r="R5" s="2" t="s">
        <v>9</v>
      </c>
      <c r="S5" s="2" t="s">
        <v>9</v>
      </c>
      <c r="T5" s="2" t="s">
        <v>61</v>
      </c>
      <c r="U5" s="2" t="s">
        <v>19</v>
      </c>
    </row>
    <row r="6" spans="1:21" ht="15.75">
      <c r="A6" s="1" t="s">
        <v>5</v>
      </c>
      <c r="B6" s="2" t="s">
        <v>11</v>
      </c>
      <c r="C6" s="2" t="s">
        <v>16</v>
      </c>
      <c r="D6" s="2" t="s">
        <v>20</v>
      </c>
      <c r="E6" s="2" t="s">
        <v>25</v>
      </c>
      <c r="F6" s="2" t="s">
        <v>11</v>
      </c>
      <c r="G6" s="2" t="s">
        <v>16</v>
      </c>
      <c r="H6" s="2" t="s">
        <v>35</v>
      </c>
      <c r="I6" s="2" t="s">
        <v>25</v>
      </c>
      <c r="J6" s="2" t="s">
        <v>11</v>
      </c>
      <c r="K6" s="2" t="s">
        <v>16</v>
      </c>
      <c r="L6" s="2" t="s">
        <v>20</v>
      </c>
      <c r="M6" s="2" t="s">
        <v>25</v>
      </c>
      <c r="N6" s="2" t="s">
        <v>11</v>
      </c>
      <c r="O6" s="2" t="s">
        <v>16</v>
      </c>
      <c r="P6" s="2" t="s">
        <v>35</v>
      </c>
      <c r="Q6" s="2" t="s">
        <v>25</v>
      </c>
      <c r="R6" s="2" t="s">
        <v>56</v>
      </c>
      <c r="S6" s="2" t="s">
        <v>25</v>
      </c>
      <c r="T6" s="2" t="s">
        <v>56</v>
      </c>
      <c r="U6" s="2" t="s">
        <v>11</v>
      </c>
    </row>
    <row r="7" spans="1:21" ht="15.75">
      <c r="A7" s="1" t="s">
        <v>6</v>
      </c>
      <c r="B7" s="3">
        <v>6250</v>
      </c>
      <c r="C7" s="3">
        <v>8750</v>
      </c>
      <c r="D7" s="3">
        <v>11250</v>
      </c>
      <c r="E7" s="3">
        <v>10000</v>
      </c>
      <c r="F7" s="3">
        <v>16250</v>
      </c>
      <c r="G7" s="3">
        <v>6400</v>
      </c>
      <c r="H7" s="3">
        <v>6500</v>
      </c>
      <c r="I7" s="3">
        <v>6275</v>
      </c>
      <c r="J7" s="3">
        <v>6250</v>
      </c>
      <c r="K7" s="3">
        <v>8750</v>
      </c>
      <c r="L7" s="3">
        <v>11250</v>
      </c>
      <c r="M7" s="3">
        <v>10000</v>
      </c>
      <c r="N7" s="3">
        <v>16250</v>
      </c>
      <c r="O7" s="3">
        <v>6400</v>
      </c>
      <c r="P7" s="3">
        <v>4500</v>
      </c>
      <c r="Q7" s="3">
        <v>6275</v>
      </c>
      <c r="R7" s="3">
        <v>6250</v>
      </c>
      <c r="S7" s="3">
        <v>8750</v>
      </c>
      <c r="T7" s="3">
        <v>11250</v>
      </c>
      <c r="U7" s="3">
        <v>10000</v>
      </c>
    </row>
    <row r="11" spans="1:21" ht="15.75">
      <c r="A11" s="5" t="s">
        <v>0</v>
      </c>
      <c r="B11" s="2"/>
      <c r="C11" s="2"/>
      <c r="D11" s="2"/>
      <c r="E11" s="2"/>
      <c r="F11" s="2"/>
      <c r="G11" s="2"/>
    </row>
    <row r="12" spans="1:21" ht="15.75">
      <c r="A12" s="5" t="s">
        <v>1</v>
      </c>
      <c r="B12" s="2" t="s">
        <v>7</v>
      </c>
      <c r="C12" s="2" t="s">
        <v>12</v>
      </c>
      <c r="D12" s="2" t="s">
        <v>17</v>
      </c>
      <c r="E12" s="2" t="s">
        <v>64</v>
      </c>
      <c r="F12" s="2" t="s">
        <v>40</v>
      </c>
      <c r="G12" s="2" t="s">
        <v>53</v>
      </c>
    </row>
    <row r="13" spans="1:21" ht="15.75">
      <c r="A13" s="5" t="s">
        <v>3</v>
      </c>
      <c r="B13" s="2"/>
      <c r="C13" s="2"/>
      <c r="D13" s="2"/>
      <c r="E13" s="2"/>
      <c r="F13" s="2"/>
      <c r="G13" s="2"/>
    </row>
    <row r="14" spans="1:21" ht="15.75">
      <c r="A14" s="5" t="s">
        <v>5</v>
      </c>
      <c r="B14" s="2"/>
      <c r="C14" s="2"/>
      <c r="D14" s="2"/>
      <c r="E14" s="2"/>
      <c r="F14" s="2"/>
      <c r="G14" s="2"/>
    </row>
    <row r="15" spans="1:21" ht="15.75">
      <c r="A15" s="5" t="s">
        <v>6</v>
      </c>
      <c r="B15" s="3"/>
      <c r="C15" s="3"/>
      <c r="D15" s="3"/>
      <c r="E15" s="3"/>
      <c r="F15" s="3"/>
      <c r="G15" s="3"/>
    </row>
  </sheetData>
  <dataValidations count="2">
    <dataValidation type="custom" allowBlank="1" showInputMessage="1" showErrorMessage="1" sqref="B2:U2 B11:G11" xr:uid="{ABD6DB82-9A9A-47C4-9665-CE134B40D6AA}">
      <formula1 xml:space="preserve"> COUNTIF($A$2:$A$21,B2) = 1</formula1>
    </dataValidation>
    <dataValidation type="custom" allowBlank="1" showInputMessage="1" showErrorMessage="1" sqref="B7:U7 B15:G15" xr:uid="{754BB6E9-D1BF-4E7E-B127-3DC323A7BE88}">
      <formula1 xml:space="preserve"> SUM($F$2:$F$21) &lt;= $F$23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99D2-961E-4F95-B6B3-1B18FC13DE7F}">
  <dimension ref="A1:F21"/>
  <sheetViews>
    <sheetView zoomScale="93" zoomScaleNormal="55" workbookViewId="0">
      <selection activeCell="H20" sqref="H20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12.5703125" bestFit="1" customWidth="1"/>
    <col min="6" max="6" width="14.7109375" bestFit="1" customWidth="1"/>
    <col min="7" max="7" width="10" customWidth="1"/>
    <col min="8" max="8" width="14" customWidth="1"/>
    <col min="9" max="9" width="20.7109375" customWidth="1"/>
    <col min="10" max="10" width="13.140625" customWidth="1"/>
    <col min="11" max="11" width="14.4257812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12.42578125" bestFit="1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65</v>
      </c>
    </row>
    <row r="2" spans="1:6" ht="15.75">
      <c r="A2" s="2">
        <v>1</v>
      </c>
      <c r="B2" s="2" t="s">
        <v>7</v>
      </c>
      <c r="C2" s="2" t="s">
        <v>8</v>
      </c>
      <c r="D2" s="2" t="s">
        <v>9</v>
      </c>
      <c r="E2" s="2" t="s">
        <v>11</v>
      </c>
      <c r="F2" s="3">
        <v>6250</v>
      </c>
    </row>
    <row r="3" spans="1:6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16</v>
      </c>
      <c r="F3" s="3">
        <v>8750</v>
      </c>
    </row>
    <row r="4" spans="1:6" ht="15.75">
      <c r="A4" s="2"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11250</v>
      </c>
    </row>
    <row r="5" spans="1:6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25</v>
      </c>
      <c r="F5" s="3">
        <v>10000</v>
      </c>
    </row>
    <row r="6" spans="1:6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11</v>
      </c>
      <c r="F6" s="3">
        <v>16250</v>
      </c>
    </row>
    <row r="7" spans="1:6" ht="15.75">
      <c r="A7" s="2">
        <v>6</v>
      </c>
      <c r="B7" s="2" t="s">
        <v>28</v>
      </c>
      <c r="C7" s="2" t="s">
        <v>29</v>
      </c>
      <c r="D7" s="2" t="s">
        <v>30</v>
      </c>
      <c r="E7" s="2" t="s">
        <v>16</v>
      </c>
      <c r="F7" s="3">
        <v>6400</v>
      </c>
    </row>
    <row r="8" spans="1:6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35</v>
      </c>
      <c r="F8" s="3">
        <v>6500</v>
      </c>
    </row>
    <row r="9" spans="1:6" ht="15.75">
      <c r="A9" s="2">
        <v>8</v>
      </c>
      <c r="B9" s="2" t="s">
        <v>36</v>
      </c>
      <c r="C9" s="2" t="s">
        <v>37</v>
      </c>
      <c r="D9" s="2" t="s">
        <v>34</v>
      </c>
      <c r="E9" s="2" t="s">
        <v>25</v>
      </c>
      <c r="F9" s="3">
        <v>6275</v>
      </c>
    </row>
    <row r="10" spans="1:6" ht="15.75">
      <c r="A10" s="2">
        <v>9</v>
      </c>
      <c r="B10" s="2" t="s">
        <v>38</v>
      </c>
      <c r="C10" s="2" t="s">
        <v>39</v>
      </c>
      <c r="D10" s="2" t="s">
        <v>9</v>
      </c>
      <c r="E10" s="2" t="s">
        <v>11</v>
      </c>
      <c r="F10" s="3">
        <v>6250</v>
      </c>
    </row>
    <row r="11" spans="1:6" ht="15.75">
      <c r="A11" s="2">
        <v>10</v>
      </c>
      <c r="B11" s="2" t="s">
        <v>40</v>
      </c>
      <c r="C11" s="2" t="s">
        <v>41</v>
      </c>
      <c r="D11" s="2" t="s">
        <v>42</v>
      </c>
      <c r="E11" s="2" t="s">
        <v>16</v>
      </c>
      <c r="F11" s="3">
        <v>8750</v>
      </c>
    </row>
    <row r="12" spans="1:6" ht="15.75">
      <c r="A12" s="2">
        <v>11</v>
      </c>
      <c r="B12" s="2" t="s">
        <v>43</v>
      </c>
      <c r="C12" s="2" t="s">
        <v>44</v>
      </c>
      <c r="D12" s="2" t="s">
        <v>42</v>
      </c>
      <c r="E12" s="2" t="s">
        <v>20</v>
      </c>
      <c r="F12" s="3">
        <v>11250</v>
      </c>
    </row>
    <row r="13" spans="1:6" ht="15.75">
      <c r="A13" s="2">
        <v>12</v>
      </c>
      <c r="B13" s="2" t="s">
        <v>45</v>
      </c>
      <c r="C13" s="2" t="s">
        <v>46</v>
      </c>
      <c r="D13" s="2" t="s">
        <v>47</v>
      </c>
      <c r="E13" s="2" t="s">
        <v>25</v>
      </c>
      <c r="F13" s="3">
        <v>10000</v>
      </c>
    </row>
    <row r="14" spans="1:6" ht="15.75">
      <c r="A14" s="2">
        <v>13</v>
      </c>
      <c r="B14" s="2" t="s">
        <v>48</v>
      </c>
      <c r="C14" s="2" t="s">
        <v>13</v>
      </c>
      <c r="D14" s="2" t="s">
        <v>49</v>
      </c>
      <c r="E14" s="2" t="s">
        <v>11</v>
      </c>
      <c r="F14" s="3">
        <v>16250</v>
      </c>
    </row>
    <row r="15" spans="1:6" ht="15.75">
      <c r="A15" s="2">
        <v>14</v>
      </c>
      <c r="B15" s="2" t="s">
        <v>17</v>
      </c>
      <c r="C15" s="2" t="s">
        <v>18</v>
      </c>
      <c r="D15" s="2" t="s">
        <v>47</v>
      </c>
      <c r="E15" s="2" t="s">
        <v>16</v>
      </c>
      <c r="F15" s="3">
        <v>6400</v>
      </c>
    </row>
    <row r="16" spans="1:6" ht="15.75">
      <c r="A16" s="2">
        <v>15</v>
      </c>
      <c r="B16" s="2" t="s">
        <v>51</v>
      </c>
      <c r="C16" s="2" t="s">
        <v>52</v>
      </c>
      <c r="D16" s="2" t="s">
        <v>14</v>
      </c>
      <c r="E16" s="2" t="s">
        <v>35</v>
      </c>
      <c r="F16" s="3">
        <v>4500</v>
      </c>
    </row>
    <row r="17" spans="1:6" ht="15.75">
      <c r="A17" s="2">
        <v>16</v>
      </c>
      <c r="B17" s="2" t="s">
        <v>53</v>
      </c>
      <c r="C17" s="2" t="s">
        <v>37</v>
      </c>
      <c r="D17" s="2" t="s">
        <v>47</v>
      </c>
      <c r="E17" s="2" t="s">
        <v>25</v>
      </c>
      <c r="F17" s="3">
        <v>6275</v>
      </c>
    </row>
    <row r="18" spans="1:6" ht="15.75">
      <c r="A18" s="2">
        <v>17</v>
      </c>
      <c r="B18" s="2" t="s">
        <v>54</v>
      </c>
      <c r="C18" s="2" t="s">
        <v>55</v>
      </c>
      <c r="D18" s="2" t="s">
        <v>9</v>
      </c>
      <c r="E18" s="2" t="s">
        <v>56</v>
      </c>
      <c r="F18" s="3">
        <v>6250</v>
      </c>
    </row>
    <row r="19" spans="1:6" ht="15.75">
      <c r="A19" s="2">
        <v>18</v>
      </c>
      <c r="B19" s="2" t="s">
        <v>57</v>
      </c>
      <c r="C19" s="2" t="s">
        <v>58</v>
      </c>
      <c r="D19" s="2" t="s">
        <v>9</v>
      </c>
      <c r="E19" s="2" t="s">
        <v>25</v>
      </c>
      <c r="F19" s="3">
        <v>8750</v>
      </c>
    </row>
    <row r="20" spans="1:6" ht="15.75">
      <c r="A20" s="2">
        <v>19</v>
      </c>
      <c r="B20" s="2" t="s">
        <v>59</v>
      </c>
      <c r="C20" s="2" t="s">
        <v>60</v>
      </c>
      <c r="D20" s="2" t="s">
        <v>61</v>
      </c>
      <c r="E20" s="2" t="s">
        <v>56</v>
      </c>
      <c r="F20" s="3">
        <v>11250</v>
      </c>
    </row>
    <row r="21" spans="1:6" ht="15.75">
      <c r="A21" s="2">
        <v>30</v>
      </c>
      <c r="B21" s="2" t="s">
        <v>62</v>
      </c>
      <c r="C21" s="2" t="s">
        <v>63</v>
      </c>
      <c r="D21" s="2" t="s">
        <v>19</v>
      </c>
      <c r="E21" s="2" t="s">
        <v>11</v>
      </c>
      <c r="F21" s="3">
        <v>10000</v>
      </c>
    </row>
  </sheetData>
  <sortState ref="A2:F21">
    <sortCondition ref="A2:A21"/>
  </sortState>
  <dataValidations count="2">
    <dataValidation type="custom" allowBlank="1" showInputMessage="1" showErrorMessage="1" sqref="F2:F21" xr:uid="{D480023B-4288-4CE1-9A9C-265B0417BEB8}">
      <formula1 xml:space="preserve"> SUM($F$2:$F$21) &lt;= $F$23</formula1>
    </dataValidation>
    <dataValidation type="custom" allowBlank="1" showInputMessage="1" showErrorMessage="1" sqref="A2:A21" xr:uid="{CF30C0A9-12BB-43F5-BE2F-0A6CDFBD374C}">
      <formula1 xml:space="preserve"> COUNTIF($A$2:$A$21,A2) = 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B15B-373A-4A51-8CD8-B7330731D8B7}">
  <dimension ref="B2:I17"/>
  <sheetViews>
    <sheetView workbookViewId="0">
      <selection activeCell="I3" sqref="I3:I10"/>
    </sheetView>
  </sheetViews>
  <sheetFormatPr defaultRowHeight="15"/>
  <cols>
    <col min="2" max="2" width="15.7109375" customWidth="1"/>
    <col min="3" max="3" width="22.7109375" customWidth="1"/>
    <col min="4" max="4" width="14.140625" customWidth="1"/>
    <col min="5" max="5" width="17.85546875" customWidth="1"/>
    <col min="6" max="6" width="14.140625" customWidth="1"/>
    <col min="9" max="9" width="15" customWidth="1"/>
  </cols>
  <sheetData>
    <row r="2" spans="2:9" ht="15.75">
      <c r="B2" s="6" t="s">
        <v>0</v>
      </c>
      <c r="C2" s="6" t="s">
        <v>1</v>
      </c>
      <c r="D2" s="6" t="s">
        <v>3</v>
      </c>
      <c r="E2" s="6" t="s">
        <v>5</v>
      </c>
      <c r="F2" s="6" t="s">
        <v>65</v>
      </c>
    </row>
    <row r="3" spans="2:9" ht="15.75">
      <c r="B3" s="8">
        <v>4</v>
      </c>
      <c r="C3" s="4"/>
      <c r="D3" s="4"/>
      <c r="E3" s="4"/>
      <c r="F3" s="4"/>
    </row>
    <row r="4" spans="2:9" ht="15.75">
      <c r="B4" s="8">
        <v>16</v>
      </c>
      <c r="C4" s="4"/>
      <c r="D4" s="4"/>
      <c r="E4" s="4"/>
      <c r="F4" s="4"/>
    </row>
    <row r="5" spans="2:9" ht="15.75">
      <c r="B5" s="8">
        <v>5</v>
      </c>
      <c r="C5" s="4"/>
      <c r="D5" s="4"/>
      <c r="E5" s="4"/>
      <c r="F5" s="4"/>
    </row>
    <row r="6" spans="2:9" ht="15.75">
      <c r="B6" s="8">
        <v>25</v>
      </c>
      <c r="C6" s="4"/>
      <c r="D6" s="4"/>
      <c r="E6" s="4"/>
      <c r="F6" s="4"/>
    </row>
    <row r="7" spans="2:9" ht="15.75">
      <c r="B7" s="8">
        <v>3</v>
      </c>
      <c r="C7" s="4"/>
      <c r="D7" s="4"/>
      <c r="E7" s="4"/>
      <c r="F7" s="4"/>
    </row>
    <row r="8" spans="2:9" ht="15.75">
      <c r="B8" s="8">
        <v>7</v>
      </c>
      <c r="C8" s="4"/>
      <c r="D8" s="4"/>
      <c r="E8" s="4"/>
      <c r="F8" s="4"/>
    </row>
    <row r="9" spans="2:9" ht="15.75">
      <c r="B9" s="8">
        <v>9</v>
      </c>
      <c r="C9" s="4"/>
      <c r="D9" s="4"/>
      <c r="E9" s="4"/>
      <c r="F9" s="4"/>
    </row>
    <row r="10" spans="2:9" ht="15.75">
      <c r="B10" s="8">
        <v>10</v>
      </c>
      <c r="C10" s="4"/>
      <c r="D10" s="4"/>
      <c r="E10" s="4"/>
      <c r="F10" s="4"/>
    </row>
    <row r="11" spans="2:9" ht="18.75">
      <c r="B11" s="8">
        <v>13</v>
      </c>
      <c r="C11" s="4"/>
      <c r="D11" s="4"/>
      <c r="E11" s="4"/>
      <c r="F11" s="4"/>
      <c r="I11" s="7"/>
    </row>
    <row r="12" spans="2:9" ht="15.75">
      <c r="B12" s="8">
        <v>2</v>
      </c>
      <c r="C12" s="4"/>
      <c r="D12" s="4"/>
      <c r="E12" s="4"/>
      <c r="F12" s="4"/>
    </row>
    <row r="13" spans="2:9" ht="15.75">
      <c r="B13" s="8">
        <v>1</v>
      </c>
      <c r="C13" s="4"/>
      <c r="D13" s="4"/>
      <c r="E13" s="4"/>
      <c r="F13" s="4"/>
    </row>
    <row r="14" spans="2:9" ht="15.75">
      <c r="B14" s="8">
        <v>21</v>
      </c>
      <c r="C14" s="4"/>
      <c r="D14" s="4"/>
      <c r="E14" s="4"/>
      <c r="F14" s="4"/>
    </row>
    <row r="15" spans="2:9" ht="15.75">
      <c r="B15" s="8">
        <v>15</v>
      </c>
      <c r="C15" s="4"/>
      <c r="D15" s="4"/>
      <c r="E15" s="4"/>
      <c r="F15" s="4"/>
    </row>
    <row r="16" spans="2:9" ht="15.75">
      <c r="B16" s="8">
        <v>11</v>
      </c>
      <c r="C16" s="4"/>
      <c r="D16" s="4"/>
      <c r="E16" s="4"/>
      <c r="F16" s="4"/>
    </row>
    <row r="17" spans="2:6" ht="15.75">
      <c r="B17" s="8">
        <v>12</v>
      </c>
      <c r="C17" s="4"/>
      <c r="D17" s="4"/>
      <c r="E17" s="4"/>
      <c r="F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B8CC-01E4-4D48-8A33-A0CC71FD802B}">
  <dimension ref="A1:B21"/>
  <sheetViews>
    <sheetView workbookViewId="0">
      <selection activeCell="E11" sqref="E11"/>
    </sheetView>
  </sheetViews>
  <sheetFormatPr defaultRowHeight="15"/>
  <cols>
    <col min="1" max="1" width="13.28515625" customWidth="1"/>
    <col min="2" max="2" width="16.42578125" customWidth="1"/>
  </cols>
  <sheetData>
    <row r="1" spans="1:2" ht="15.75">
      <c r="A1" s="9" t="s">
        <v>0</v>
      </c>
      <c r="B1" s="9" t="s">
        <v>66</v>
      </c>
    </row>
    <row r="2" spans="1:2" ht="15.75">
      <c r="A2" s="2">
        <v>1</v>
      </c>
      <c r="B2" s="4"/>
    </row>
    <row r="3" spans="1:2" ht="15.75">
      <c r="A3" s="2">
        <v>2</v>
      </c>
      <c r="B3" s="4"/>
    </row>
    <row r="4" spans="1:2" ht="15.75">
      <c r="A4" s="2">
        <v>3</v>
      </c>
      <c r="B4" s="4"/>
    </row>
    <row r="5" spans="1:2" ht="15.75">
      <c r="A5" s="2">
        <v>4</v>
      </c>
      <c r="B5" s="4"/>
    </row>
    <row r="6" spans="1:2" ht="15.75">
      <c r="A6" s="2">
        <v>5</v>
      </c>
      <c r="B6" s="4"/>
    </row>
    <row r="7" spans="1:2" ht="15.75">
      <c r="A7" s="2">
        <v>6</v>
      </c>
      <c r="B7" s="4"/>
    </row>
    <row r="8" spans="1:2" ht="15.75">
      <c r="A8" s="2">
        <v>7</v>
      </c>
      <c r="B8" s="4"/>
    </row>
    <row r="9" spans="1:2" ht="15.75">
      <c r="A9" s="2">
        <v>8</v>
      </c>
      <c r="B9" s="4"/>
    </row>
    <row r="10" spans="1:2" ht="15.75">
      <c r="A10" s="2">
        <v>9</v>
      </c>
      <c r="B10" s="4"/>
    </row>
    <row r="11" spans="1:2" ht="15.75">
      <c r="A11" s="2">
        <v>10</v>
      </c>
      <c r="B11" s="4"/>
    </row>
    <row r="12" spans="1:2" ht="15.75">
      <c r="A12" s="2">
        <v>11</v>
      </c>
      <c r="B12" s="4"/>
    </row>
    <row r="13" spans="1:2" ht="15.75">
      <c r="A13" s="2">
        <v>12</v>
      </c>
      <c r="B13" s="4"/>
    </row>
    <row r="14" spans="1:2" ht="15.75">
      <c r="A14" s="2">
        <v>13</v>
      </c>
      <c r="B14" s="4"/>
    </row>
    <row r="15" spans="1:2" ht="15.75">
      <c r="A15" s="2">
        <v>14</v>
      </c>
      <c r="B15" s="4"/>
    </row>
    <row r="16" spans="1:2" ht="15.75">
      <c r="A16" s="2">
        <v>15</v>
      </c>
      <c r="B16" s="4"/>
    </row>
    <row r="17" spans="1:2" ht="15.75">
      <c r="A17" s="2">
        <v>16</v>
      </c>
      <c r="B17" s="4"/>
    </row>
    <row r="18" spans="1:2" ht="15.75">
      <c r="A18" s="2">
        <v>17</v>
      </c>
      <c r="B18" s="4"/>
    </row>
    <row r="19" spans="1:2" ht="15.75">
      <c r="A19" s="2">
        <v>18</v>
      </c>
      <c r="B19" s="4"/>
    </row>
    <row r="20" spans="1:2" ht="15.75">
      <c r="A20" s="2">
        <v>19</v>
      </c>
      <c r="B20" s="4"/>
    </row>
    <row r="21" spans="1:2" ht="15.75">
      <c r="A21" s="2">
        <v>30</v>
      </c>
      <c r="B21" s="4"/>
    </row>
  </sheetData>
  <dataValidations count="1">
    <dataValidation type="custom" allowBlank="1" showInputMessage="1" showErrorMessage="1" sqref="A2:A21" xr:uid="{2E5090A3-E6C5-42A4-AEDE-DCFC8627BA64}">
      <formula1 xml:space="preserve"> COUNTIF($A$2:$A$21,A2) = 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0624-9D8E-42B6-A84A-54ABBDCB7A45}">
  <dimension ref="A1:L21"/>
  <sheetViews>
    <sheetView zoomScale="93" zoomScaleNormal="55" workbookViewId="0">
      <selection activeCell="A18" sqref="A18"/>
    </sheetView>
  </sheetViews>
  <sheetFormatPr defaultRowHeight="15"/>
  <cols>
    <col min="1" max="1" width="17.140625" bestFit="1" customWidth="1"/>
    <col min="2" max="2" width="12.28515625" bestFit="1" customWidth="1"/>
    <col min="3" max="3" width="10.7109375" bestFit="1" customWidth="1"/>
    <col min="4" max="4" width="12.7109375" bestFit="1" customWidth="1"/>
    <col min="5" max="5" width="13.140625" bestFit="1" customWidth="1"/>
    <col min="6" max="6" width="11" bestFit="1" customWidth="1"/>
    <col min="7" max="7" width="10" customWidth="1"/>
    <col min="8" max="8" width="14" customWidth="1"/>
    <col min="9" max="9" width="16" customWidth="1"/>
    <col min="10" max="10" width="20.42578125" customWidth="1"/>
    <col min="11" max="11" width="17.7109375" customWidth="1"/>
    <col min="12" max="12" width="20.5703125" customWidth="1"/>
    <col min="13" max="13" width="12.28515625" bestFit="1" customWidth="1"/>
    <col min="14" max="14" width="12.42578125" bestFit="1" customWidth="1"/>
  </cols>
  <sheetData>
    <row r="1" spans="1:12" ht="15.75">
      <c r="A1" s="1" t="s">
        <v>1</v>
      </c>
      <c r="B1" s="1" t="s">
        <v>2</v>
      </c>
      <c r="C1" s="1" t="s">
        <v>3</v>
      </c>
      <c r="D1" s="1" t="s">
        <v>5</v>
      </c>
      <c r="E1" s="1" t="s">
        <v>65</v>
      </c>
      <c r="F1" s="1" t="s">
        <v>0</v>
      </c>
    </row>
    <row r="2" spans="1:12" ht="15.75">
      <c r="A2" s="2" t="s">
        <v>7</v>
      </c>
      <c r="B2" s="2" t="s">
        <v>8</v>
      </c>
      <c r="C2" s="2" t="s">
        <v>9</v>
      </c>
      <c r="D2" s="2" t="s">
        <v>11</v>
      </c>
      <c r="E2" s="3">
        <v>6250</v>
      </c>
      <c r="F2" s="2">
        <v>1</v>
      </c>
    </row>
    <row r="3" spans="1:12" ht="15.75">
      <c r="A3" s="2" t="s">
        <v>12</v>
      </c>
      <c r="B3" s="2" t="s">
        <v>13</v>
      </c>
      <c r="C3" s="2" t="s">
        <v>14</v>
      </c>
      <c r="D3" s="2" t="s">
        <v>16</v>
      </c>
      <c r="E3" s="3">
        <v>8750</v>
      </c>
      <c r="F3" s="2">
        <v>2</v>
      </c>
    </row>
    <row r="4" spans="1:12" ht="15.75">
      <c r="A4" s="2" t="s">
        <v>17</v>
      </c>
      <c r="B4" s="2" t="s">
        <v>18</v>
      </c>
      <c r="C4" s="2" t="s">
        <v>19</v>
      </c>
      <c r="D4" s="2" t="s">
        <v>20</v>
      </c>
      <c r="E4" s="3">
        <v>11250</v>
      </c>
      <c r="F4" s="2">
        <v>3</v>
      </c>
      <c r="I4" s="6" t="s">
        <v>0</v>
      </c>
      <c r="J4" s="6" t="s">
        <v>1</v>
      </c>
      <c r="K4" s="6" t="s">
        <v>5</v>
      </c>
      <c r="L4" s="6" t="s">
        <v>65</v>
      </c>
    </row>
    <row r="5" spans="1:12" ht="15.75">
      <c r="A5" s="2" t="s">
        <v>21</v>
      </c>
      <c r="B5" s="2" t="s">
        <v>22</v>
      </c>
      <c r="C5" s="2" t="s">
        <v>23</v>
      </c>
      <c r="D5" s="2" t="s">
        <v>25</v>
      </c>
      <c r="E5" s="3">
        <v>10000</v>
      </c>
      <c r="F5" s="2">
        <v>4</v>
      </c>
      <c r="I5" s="8">
        <v>4</v>
      </c>
      <c r="J5" s="4"/>
      <c r="K5" s="4"/>
      <c r="L5" s="4"/>
    </row>
    <row r="6" spans="1:12" ht="15.75">
      <c r="A6" s="2" t="s">
        <v>26</v>
      </c>
      <c r="B6" s="2" t="s">
        <v>27</v>
      </c>
      <c r="C6" s="2" t="s">
        <v>14</v>
      </c>
      <c r="D6" s="2" t="s">
        <v>11</v>
      </c>
      <c r="E6" s="3">
        <v>16250</v>
      </c>
      <c r="F6" s="2">
        <v>5</v>
      </c>
      <c r="I6" s="8">
        <v>16</v>
      </c>
      <c r="J6" s="4"/>
      <c r="K6" s="4"/>
      <c r="L6" s="4"/>
    </row>
    <row r="7" spans="1:12" ht="15.75">
      <c r="A7" s="2" t="s">
        <v>28</v>
      </c>
      <c r="B7" s="2" t="s">
        <v>29</v>
      </c>
      <c r="C7" s="2" t="s">
        <v>30</v>
      </c>
      <c r="D7" s="2" t="s">
        <v>16</v>
      </c>
      <c r="E7" s="3">
        <v>6400</v>
      </c>
      <c r="F7" s="2">
        <v>6</v>
      </c>
      <c r="I7" s="8">
        <v>5</v>
      </c>
      <c r="J7" s="4"/>
      <c r="K7" s="4"/>
      <c r="L7" s="4"/>
    </row>
    <row r="8" spans="1:12" ht="15.75">
      <c r="A8" s="2" t="s">
        <v>32</v>
      </c>
      <c r="B8" s="2" t="s">
        <v>33</v>
      </c>
      <c r="C8" s="2" t="s">
        <v>34</v>
      </c>
      <c r="D8" s="2" t="s">
        <v>35</v>
      </c>
      <c r="E8" s="3">
        <v>6500</v>
      </c>
      <c r="F8" s="2">
        <v>7</v>
      </c>
      <c r="I8" s="8">
        <v>25</v>
      </c>
      <c r="J8" s="4"/>
      <c r="K8" s="4"/>
      <c r="L8" s="4"/>
    </row>
    <row r="9" spans="1:12" ht="15.75">
      <c r="A9" s="2" t="s">
        <v>36</v>
      </c>
      <c r="B9" s="2" t="s">
        <v>37</v>
      </c>
      <c r="C9" s="2" t="s">
        <v>34</v>
      </c>
      <c r="D9" s="2" t="s">
        <v>25</v>
      </c>
      <c r="E9" s="3">
        <v>6275</v>
      </c>
      <c r="F9" s="2">
        <v>8</v>
      </c>
      <c r="I9" s="8">
        <v>3</v>
      </c>
      <c r="J9" s="4"/>
      <c r="K9" s="4"/>
      <c r="L9" s="4"/>
    </row>
    <row r="10" spans="1:12" ht="15.75">
      <c r="A10" s="2" t="s">
        <v>38</v>
      </c>
      <c r="B10" s="2" t="s">
        <v>39</v>
      </c>
      <c r="C10" s="2" t="s">
        <v>9</v>
      </c>
      <c r="D10" s="2" t="s">
        <v>11</v>
      </c>
      <c r="E10" s="3">
        <v>6250</v>
      </c>
      <c r="F10" s="2">
        <v>9</v>
      </c>
      <c r="I10" s="8">
        <v>7</v>
      </c>
      <c r="J10" s="4"/>
      <c r="K10" s="4"/>
      <c r="L10" s="4"/>
    </row>
    <row r="11" spans="1:12" ht="15.75">
      <c r="A11" s="2" t="s">
        <v>40</v>
      </c>
      <c r="B11" s="2" t="s">
        <v>41</v>
      </c>
      <c r="C11" s="2" t="s">
        <v>42</v>
      </c>
      <c r="D11" s="2" t="s">
        <v>16</v>
      </c>
      <c r="E11" s="3">
        <v>8750</v>
      </c>
      <c r="F11" s="2">
        <v>10</v>
      </c>
      <c r="I11" s="8">
        <v>9</v>
      </c>
      <c r="J11" s="4"/>
      <c r="K11" s="4"/>
      <c r="L11" s="4"/>
    </row>
    <row r="12" spans="1:12" ht="15.75">
      <c r="A12" s="2" t="s">
        <v>43</v>
      </c>
      <c r="B12" s="2" t="s">
        <v>44</v>
      </c>
      <c r="C12" s="2" t="s">
        <v>42</v>
      </c>
      <c r="D12" s="2" t="s">
        <v>20</v>
      </c>
      <c r="E12" s="3">
        <v>11250</v>
      </c>
      <c r="F12" s="2">
        <v>11</v>
      </c>
    </row>
    <row r="13" spans="1:12" ht="15.75">
      <c r="A13" s="2" t="s">
        <v>45</v>
      </c>
      <c r="B13" s="2" t="s">
        <v>46</v>
      </c>
      <c r="C13" s="2" t="s">
        <v>47</v>
      </c>
      <c r="D13" s="2" t="s">
        <v>25</v>
      </c>
      <c r="E13" s="3">
        <v>10000</v>
      </c>
      <c r="F13" s="2">
        <v>12</v>
      </c>
    </row>
    <row r="14" spans="1:12" ht="15.75">
      <c r="A14" s="2" t="s">
        <v>48</v>
      </c>
      <c r="B14" s="2" t="s">
        <v>13</v>
      </c>
      <c r="C14" s="2" t="s">
        <v>49</v>
      </c>
      <c r="D14" s="2" t="s">
        <v>11</v>
      </c>
      <c r="E14" s="3">
        <v>16250</v>
      </c>
      <c r="F14" s="2">
        <v>13</v>
      </c>
      <c r="I14" s="14" t="s">
        <v>67</v>
      </c>
      <c r="J14" s="14"/>
      <c r="K14" s="15"/>
      <c r="L14" s="15"/>
    </row>
    <row r="15" spans="1:12" ht="15.75">
      <c r="A15" s="2" t="s">
        <v>17</v>
      </c>
      <c r="B15" s="2" t="s">
        <v>18</v>
      </c>
      <c r="C15" s="2" t="s">
        <v>47</v>
      </c>
      <c r="D15" s="2" t="s">
        <v>16</v>
      </c>
      <c r="E15" s="3">
        <v>6400</v>
      </c>
      <c r="F15" s="2">
        <v>14</v>
      </c>
      <c r="I15" s="14" t="s">
        <v>68</v>
      </c>
      <c r="J15" s="14"/>
      <c r="K15" s="15"/>
      <c r="L15" s="15"/>
    </row>
    <row r="16" spans="1:12" ht="15.75">
      <c r="A16" s="2" t="s">
        <v>51</v>
      </c>
      <c r="B16" s="2" t="s">
        <v>52</v>
      </c>
      <c r="C16" s="2" t="s">
        <v>14</v>
      </c>
      <c r="D16" s="2" t="s">
        <v>35</v>
      </c>
      <c r="E16" s="3">
        <v>4500</v>
      </c>
      <c r="F16" s="2">
        <v>15</v>
      </c>
    </row>
    <row r="17" spans="1:6" ht="15.75">
      <c r="A17" s="2" t="s">
        <v>53</v>
      </c>
      <c r="B17" s="2" t="s">
        <v>37</v>
      </c>
      <c r="C17" s="2" t="s">
        <v>47</v>
      </c>
      <c r="D17" s="2" t="s">
        <v>25</v>
      </c>
      <c r="E17" s="3">
        <v>6275</v>
      </c>
      <c r="F17" s="2">
        <v>16</v>
      </c>
    </row>
    <row r="18" spans="1:6" ht="15.75">
      <c r="A18" s="2" t="s">
        <v>54</v>
      </c>
      <c r="B18" s="2" t="s">
        <v>55</v>
      </c>
      <c r="C18" s="2" t="s">
        <v>9</v>
      </c>
      <c r="D18" s="2" t="s">
        <v>56</v>
      </c>
      <c r="E18" s="3">
        <v>6250</v>
      </c>
      <c r="F18" s="2">
        <v>17</v>
      </c>
    </row>
    <row r="19" spans="1:6" ht="15.75">
      <c r="A19" s="2" t="s">
        <v>57</v>
      </c>
      <c r="B19" s="2" t="s">
        <v>58</v>
      </c>
      <c r="C19" s="2" t="s">
        <v>9</v>
      </c>
      <c r="D19" s="2" t="s">
        <v>25</v>
      </c>
      <c r="E19" s="3">
        <v>8750</v>
      </c>
      <c r="F19" s="2">
        <v>18</v>
      </c>
    </row>
    <row r="20" spans="1:6" ht="15.75">
      <c r="A20" s="2" t="s">
        <v>59</v>
      </c>
      <c r="B20" s="2" t="s">
        <v>60</v>
      </c>
      <c r="C20" s="2" t="s">
        <v>61</v>
      </c>
      <c r="D20" s="2" t="s">
        <v>56</v>
      </c>
      <c r="E20" s="3">
        <v>11250</v>
      </c>
      <c r="F20" s="2">
        <v>19</v>
      </c>
    </row>
    <row r="21" spans="1:6" ht="15.75">
      <c r="A21" s="2" t="s">
        <v>62</v>
      </c>
      <c r="B21" s="2" t="s">
        <v>63</v>
      </c>
      <c r="C21" s="2" t="s">
        <v>19</v>
      </c>
      <c r="D21" s="2" t="s">
        <v>11</v>
      </c>
      <c r="E21" s="3">
        <v>10000</v>
      </c>
      <c r="F21" s="2">
        <v>30</v>
      </c>
    </row>
  </sheetData>
  <mergeCells count="4">
    <mergeCell ref="I14:J14"/>
    <mergeCell ref="K14:L14"/>
    <mergeCell ref="I15:J15"/>
    <mergeCell ref="K15:L15"/>
  </mergeCells>
  <dataValidations disablePrompts="1" count="2">
    <dataValidation type="custom" allowBlank="1" showInputMessage="1" showErrorMessage="1" sqref="F2:F21" xr:uid="{96F2EA46-C498-4EFC-818F-D0A139751CF7}">
      <formula1 xml:space="preserve"> COUNTIF($F$2:$F$21,F2) = 1</formula1>
    </dataValidation>
    <dataValidation type="custom" allowBlank="1" showInputMessage="1" showErrorMessage="1" sqref="E2:E21" xr:uid="{1C7A37F1-1752-4567-B949-47AF7F833092}">
      <formula1 xml:space="preserve"> SUM($E$2:$E$21) &lt;= $F$23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0DA5-7CE7-444E-966A-4C1CA8597834}">
  <dimension ref="A1:H8"/>
  <sheetViews>
    <sheetView workbookViewId="0">
      <selection activeCell="J11" sqref="J11"/>
    </sheetView>
  </sheetViews>
  <sheetFormatPr defaultRowHeight="15"/>
  <cols>
    <col min="1" max="1" width="10.7109375" bestFit="1" customWidth="1"/>
    <col min="2" max="2" width="16.7109375" bestFit="1" customWidth="1"/>
    <col min="4" max="4" width="16.7109375" bestFit="1" customWidth="1"/>
    <col min="5" max="5" width="12.7109375" bestFit="1" customWidth="1"/>
    <col min="7" max="7" width="10.7109375" bestFit="1" customWidth="1"/>
    <col min="8" max="8" width="12.7109375" bestFit="1" customWidth="1"/>
  </cols>
  <sheetData>
    <row r="1" spans="1:8" ht="15.75">
      <c r="A1" s="6" t="s">
        <v>0</v>
      </c>
      <c r="B1" s="6" t="s">
        <v>1</v>
      </c>
      <c r="D1" s="6" t="s">
        <v>1</v>
      </c>
      <c r="E1" s="6" t="s">
        <v>65</v>
      </c>
      <c r="G1" s="6" t="s">
        <v>0</v>
      </c>
      <c r="H1" s="6" t="s">
        <v>65</v>
      </c>
    </row>
    <row r="2" spans="1:8" ht="15.75">
      <c r="A2" s="8">
        <v>3</v>
      </c>
      <c r="B2" s="2" t="s">
        <v>17</v>
      </c>
      <c r="D2" s="2" t="s">
        <v>17</v>
      </c>
      <c r="E2" s="10">
        <v>11250</v>
      </c>
      <c r="G2" s="8">
        <v>3</v>
      </c>
      <c r="H2" s="10"/>
    </row>
    <row r="3" spans="1:8" ht="15.75">
      <c r="A3" s="8">
        <v>4</v>
      </c>
      <c r="B3" s="2" t="s">
        <v>21</v>
      </c>
      <c r="D3" s="2" t="s">
        <v>21</v>
      </c>
      <c r="E3" s="10">
        <v>10000</v>
      </c>
      <c r="G3" s="8">
        <v>4</v>
      </c>
      <c r="H3" s="10"/>
    </row>
    <row r="4" spans="1:8" ht="15.75">
      <c r="A4" s="8">
        <v>5</v>
      </c>
      <c r="B4" s="2" t="s">
        <v>26</v>
      </c>
      <c r="D4" s="2" t="s">
        <v>26</v>
      </c>
      <c r="E4" s="10">
        <v>16250</v>
      </c>
      <c r="G4" s="8">
        <v>5</v>
      </c>
      <c r="H4" s="10"/>
    </row>
    <row r="5" spans="1:8" ht="15.75">
      <c r="A5" s="8">
        <v>7</v>
      </c>
      <c r="B5" s="2" t="s">
        <v>28</v>
      </c>
      <c r="D5" s="2" t="s">
        <v>28</v>
      </c>
      <c r="E5" s="10">
        <v>6500</v>
      </c>
      <c r="G5" s="8">
        <v>7</v>
      </c>
      <c r="H5" s="10"/>
    </row>
    <row r="6" spans="1:8" ht="15.75">
      <c r="A6" s="8">
        <v>9</v>
      </c>
      <c r="B6" s="2" t="s">
        <v>36</v>
      </c>
      <c r="D6" s="2" t="s">
        <v>36</v>
      </c>
      <c r="E6" s="10">
        <v>6250</v>
      </c>
      <c r="G6" s="8">
        <v>9</v>
      </c>
      <c r="H6" s="10"/>
    </row>
    <row r="7" spans="1:8" ht="15.75">
      <c r="A7" s="8">
        <v>16</v>
      </c>
      <c r="B7" s="2" t="s">
        <v>51</v>
      </c>
      <c r="D7" s="2" t="s">
        <v>51</v>
      </c>
      <c r="E7" s="10">
        <v>6275</v>
      </c>
      <c r="G7" s="8">
        <v>16</v>
      </c>
      <c r="H7" s="10"/>
    </row>
    <row r="8" spans="1:8" ht="15.75">
      <c r="A8" s="8">
        <v>18</v>
      </c>
      <c r="B8" s="2" t="s">
        <v>54</v>
      </c>
      <c r="D8" s="2" t="s">
        <v>54</v>
      </c>
      <c r="E8" s="10">
        <v>8750</v>
      </c>
      <c r="G8" s="8">
        <v>18</v>
      </c>
      <c r="H8" s="10"/>
    </row>
  </sheetData>
  <sortState ref="A2:B8">
    <sortCondition ref="A2:A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15DD-D764-4441-995D-3CDA2C2D1E77}">
  <dimension ref="A1:J21"/>
  <sheetViews>
    <sheetView workbookViewId="0">
      <selection activeCell="J14" sqref="J14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12.5703125" bestFit="1" customWidth="1"/>
    <col min="6" max="6" width="12.7109375" bestFit="1" customWidth="1"/>
    <col min="9" max="9" width="12.85546875" bestFit="1" customWidth="1"/>
    <col min="10" max="10" width="28.7109375" customWidth="1"/>
  </cols>
  <sheetData>
    <row r="1" spans="1:1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65</v>
      </c>
    </row>
    <row r="2" spans="1:10" ht="15.75">
      <c r="A2" s="2">
        <v>1</v>
      </c>
      <c r="B2" s="2" t="s">
        <v>7</v>
      </c>
      <c r="C2" s="2" t="s">
        <v>8</v>
      </c>
      <c r="D2" s="2" t="s">
        <v>9</v>
      </c>
      <c r="E2" s="2" t="s">
        <v>11</v>
      </c>
      <c r="F2" s="3">
        <v>6250</v>
      </c>
    </row>
    <row r="3" spans="1:10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16</v>
      </c>
      <c r="F3" s="3">
        <v>8750</v>
      </c>
      <c r="I3" s="11" t="s">
        <v>69</v>
      </c>
      <c r="J3" s="11" t="s">
        <v>6</v>
      </c>
    </row>
    <row r="4" spans="1:10" ht="15.75">
      <c r="A4" s="2"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11250</v>
      </c>
      <c r="I4" s="12">
        <v>3</v>
      </c>
      <c r="J4" s="13"/>
    </row>
    <row r="5" spans="1:10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25</v>
      </c>
      <c r="F5" s="3">
        <v>10000</v>
      </c>
      <c r="I5" s="12" t="s">
        <v>21</v>
      </c>
      <c r="J5" s="13"/>
    </row>
    <row r="6" spans="1:10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11</v>
      </c>
      <c r="F6" s="3">
        <v>16250</v>
      </c>
      <c r="I6" s="12">
        <v>6</v>
      </c>
      <c r="J6" s="13"/>
    </row>
    <row r="7" spans="1:10" ht="15.75">
      <c r="A7" s="2">
        <v>6</v>
      </c>
      <c r="B7" s="2" t="s">
        <v>28</v>
      </c>
      <c r="C7" s="2" t="s">
        <v>29</v>
      </c>
      <c r="D7" s="2" t="s">
        <v>30</v>
      </c>
      <c r="E7" s="2" t="s">
        <v>16</v>
      </c>
      <c r="F7" s="3">
        <v>6400</v>
      </c>
      <c r="I7" s="12" t="s">
        <v>26</v>
      </c>
      <c r="J7" s="13"/>
    </row>
    <row r="8" spans="1:10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35</v>
      </c>
      <c r="F8" s="3">
        <v>6500</v>
      </c>
      <c r="I8" s="12">
        <v>9</v>
      </c>
      <c r="J8" s="13"/>
    </row>
    <row r="9" spans="1:10" ht="15.75">
      <c r="A9" s="2">
        <v>8</v>
      </c>
      <c r="B9" s="2" t="s">
        <v>36</v>
      </c>
      <c r="C9" s="2" t="s">
        <v>37</v>
      </c>
      <c r="D9" s="2" t="s">
        <v>34</v>
      </c>
      <c r="E9" s="2" t="s">
        <v>25</v>
      </c>
      <c r="F9" s="3">
        <v>6275</v>
      </c>
      <c r="I9" s="12" t="s">
        <v>40</v>
      </c>
      <c r="J9" s="13"/>
    </row>
    <row r="10" spans="1:10" ht="15.75">
      <c r="A10" s="2">
        <v>9</v>
      </c>
      <c r="B10" s="2" t="s">
        <v>38</v>
      </c>
      <c r="C10" s="2" t="s">
        <v>39</v>
      </c>
      <c r="D10" s="2" t="s">
        <v>9</v>
      </c>
      <c r="E10" s="2" t="s">
        <v>11</v>
      </c>
      <c r="F10" s="3">
        <v>6250</v>
      </c>
    </row>
    <row r="11" spans="1:10" ht="15.75">
      <c r="A11" s="2">
        <v>10</v>
      </c>
      <c r="B11" s="2" t="s">
        <v>40</v>
      </c>
      <c r="C11" s="2" t="s">
        <v>41</v>
      </c>
      <c r="D11" s="2" t="s">
        <v>42</v>
      </c>
      <c r="E11" s="2" t="s">
        <v>16</v>
      </c>
      <c r="F11" s="3">
        <v>8750</v>
      </c>
    </row>
    <row r="12" spans="1:10" ht="15.75">
      <c r="A12" s="2">
        <v>11</v>
      </c>
      <c r="B12" s="2" t="s">
        <v>43</v>
      </c>
      <c r="C12" s="2" t="s">
        <v>44</v>
      </c>
      <c r="D12" s="2" t="s">
        <v>42</v>
      </c>
      <c r="E12" s="2" t="s">
        <v>20</v>
      </c>
      <c r="F12" s="3">
        <v>11250</v>
      </c>
    </row>
    <row r="13" spans="1:10" ht="15.75">
      <c r="A13" s="2">
        <v>12</v>
      </c>
      <c r="B13" s="2" t="s">
        <v>45</v>
      </c>
      <c r="C13" s="2" t="s">
        <v>46</v>
      </c>
      <c r="D13" s="2" t="s">
        <v>47</v>
      </c>
      <c r="E13" s="2" t="s">
        <v>25</v>
      </c>
      <c r="F13" s="3">
        <v>10000</v>
      </c>
    </row>
    <row r="14" spans="1:10" ht="15.75">
      <c r="A14" s="2">
        <v>13</v>
      </c>
      <c r="B14" s="2" t="s">
        <v>48</v>
      </c>
      <c r="C14" s="2" t="s">
        <v>13</v>
      </c>
      <c r="D14" s="2" t="s">
        <v>49</v>
      </c>
      <c r="E14" s="2" t="s">
        <v>11</v>
      </c>
      <c r="F14" s="3">
        <v>16250</v>
      </c>
    </row>
    <row r="15" spans="1:10" ht="15.75">
      <c r="A15" s="2">
        <v>14</v>
      </c>
      <c r="B15" s="2" t="s">
        <v>17</v>
      </c>
      <c r="C15" s="2" t="s">
        <v>18</v>
      </c>
      <c r="D15" s="2" t="s">
        <v>47</v>
      </c>
      <c r="E15" s="2" t="s">
        <v>16</v>
      </c>
      <c r="F15" s="3">
        <v>6400</v>
      </c>
    </row>
    <row r="16" spans="1:10" ht="15.75">
      <c r="A16" s="2">
        <v>15</v>
      </c>
      <c r="B16" s="2" t="s">
        <v>51</v>
      </c>
      <c r="C16" s="2" t="s">
        <v>52</v>
      </c>
      <c r="D16" s="2" t="s">
        <v>14</v>
      </c>
      <c r="E16" s="2" t="s">
        <v>35</v>
      </c>
      <c r="F16" s="3">
        <v>4500</v>
      </c>
    </row>
    <row r="17" spans="1:6" ht="15.75">
      <c r="A17" s="2">
        <v>16</v>
      </c>
      <c r="B17" s="2" t="s">
        <v>53</v>
      </c>
      <c r="C17" s="2" t="s">
        <v>37</v>
      </c>
      <c r="D17" s="2" t="s">
        <v>47</v>
      </c>
      <c r="E17" s="2" t="s">
        <v>25</v>
      </c>
      <c r="F17" s="3">
        <v>6275</v>
      </c>
    </row>
    <row r="18" spans="1:6" ht="15.75">
      <c r="A18" s="2">
        <v>17</v>
      </c>
      <c r="B18" s="2" t="s">
        <v>54</v>
      </c>
      <c r="C18" s="2" t="s">
        <v>55</v>
      </c>
      <c r="D18" s="2" t="s">
        <v>9</v>
      </c>
      <c r="E18" s="2" t="s">
        <v>56</v>
      </c>
      <c r="F18" s="3">
        <v>6250</v>
      </c>
    </row>
    <row r="19" spans="1:6" ht="15.75">
      <c r="A19" s="2">
        <v>18</v>
      </c>
      <c r="B19" s="2" t="s">
        <v>57</v>
      </c>
      <c r="C19" s="2" t="s">
        <v>58</v>
      </c>
      <c r="D19" s="2" t="s">
        <v>9</v>
      </c>
      <c r="E19" s="2" t="s">
        <v>25</v>
      </c>
      <c r="F19" s="3">
        <v>8750</v>
      </c>
    </row>
    <row r="20" spans="1:6" ht="15.75">
      <c r="A20" s="2">
        <v>19</v>
      </c>
      <c r="B20" s="2" t="s">
        <v>59</v>
      </c>
      <c r="C20" s="2" t="s">
        <v>60</v>
      </c>
      <c r="D20" s="2" t="s">
        <v>61</v>
      </c>
      <c r="E20" s="2" t="s">
        <v>56</v>
      </c>
      <c r="F20" s="3">
        <v>11250</v>
      </c>
    </row>
    <row r="21" spans="1:6" ht="15.75">
      <c r="A21" s="2">
        <v>30</v>
      </c>
      <c r="B21" s="2" t="s">
        <v>62</v>
      </c>
      <c r="C21" s="2" t="s">
        <v>63</v>
      </c>
      <c r="D21" s="2" t="s">
        <v>19</v>
      </c>
      <c r="E21" s="2" t="s">
        <v>11</v>
      </c>
      <c r="F21" s="3">
        <v>10000</v>
      </c>
    </row>
  </sheetData>
  <dataValidations count="2">
    <dataValidation type="custom" allowBlank="1" showInputMessage="1" showErrorMessage="1" sqref="A2:A21 I8 I6 I4" xr:uid="{A157BF76-1EAC-4463-BFA3-D10CEEA353C1}">
      <formula1 xml:space="preserve"> COUNTIF($A$2:$A$21,A2) = 1</formula1>
    </dataValidation>
    <dataValidation type="custom" allowBlank="1" showInputMessage="1" showErrorMessage="1" sqref="F2:F21" xr:uid="{5B241136-1420-4362-8C7B-1EB80227B507}">
      <formula1 xml:space="preserve"> SUM($F$2:$F$21) &lt;= $F$23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XLOOKUP</vt:lpstr>
      <vt:lpstr>HLOOKUP</vt:lpstr>
      <vt:lpstr>Source</vt:lpstr>
      <vt:lpstr>Output</vt:lpstr>
      <vt:lpstr>Wildcard</vt:lpstr>
      <vt:lpstr>Reverse VLOOKUP</vt:lpstr>
      <vt:lpstr>Nested</vt:lpstr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2024-06-05T16:53:53Z</dcterms:created>
  <dcterms:modified xsi:type="dcterms:W3CDTF">2025-02-05T07:45:54Z</dcterms:modified>
</cp:coreProperties>
</file>