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Sarvadnya\Desktop\Excel Data Analysis\"/>
    </mc:Choice>
  </mc:AlternateContent>
  <xr:revisionPtr revIDLastSave="0" documentId="13_ncr:1_{43B41149-536E-4FAC-99BC-58280E7CE653}" xr6:coauthVersionLast="36" xr6:coauthVersionMax="47" xr10:uidLastSave="{00000000-0000-0000-0000-000000000000}"/>
  <bookViews>
    <workbookView xWindow="0" yWindow="0" windowWidth="11205" windowHeight="7470" xr2:uid="{00000000-000D-0000-FFFF-FFFF00000000}"/>
  </bookViews>
  <sheets>
    <sheet name="Conditional Formatting" sheetId="1" r:id="rId1"/>
    <sheet name="conditional formating 2" sheetId="7" r:id="rId2"/>
    <sheet name="Sort" sheetId="5" r:id="rId3"/>
    <sheet name="Filtering" sheetId="6" r:id="rId4"/>
  </sheets>
  <definedNames>
    <definedName name="_xlnm._FilterDatabase" localSheetId="0" hidden="1">'Conditional Formatting'!$F$1:$F$21</definedName>
    <definedName name="_xlnm._FilterDatabase" localSheetId="3" hidden="1">Filtering!$F$1:$F$21</definedName>
    <definedName name="_xlnm._FilterDatabase" localSheetId="2" hidden="1">Sort!$F$1:$F$21</definedName>
    <definedName name="Department">#REF!</definedName>
    <definedName name="dept" localSheetId="3">Filtering!$L$16:$L$20</definedName>
    <definedName name="dept" localSheetId="2">Sort!$L$16:$L$20</definedName>
    <definedName name="dept">'Conditional Formatting'!$L$16:$L$20</definedName>
    <definedName name="_xlnm.Extract" localSheetId="0">'Conditional Formatting'!$L$4</definedName>
    <definedName name="_xlnm.Extract" localSheetId="3">Filtering!$L$4</definedName>
    <definedName name="_xlnm.Extract" localSheetId="2">Sort!$L$4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" i="7"/>
  <c r="J21" i="6" l="1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<sst xmlns="http://schemas.openxmlformats.org/spreadsheetml/2006/main" count="440" uniqueCount="68">
  <si>
    <t>Emp Code</t>
  </si>
  <si>
    <t>Employee Name</t>
  </si>
  <si>
    <t>Address</t>
  </si>
  <si>
    <t>City</t>
  </si>
  <si>
    <t>Region</t>
  </si>
  <si>
    <t>Department</t>
  </si>
  <si>
    <t>Basic</t>
  </si>
  <si>
    <t>JP Kumar</t>
  </si>
  <si>
    <t>Andheri (W)</t>
  </si>
  <si>
    <t>Mumbai</t>
  </si>
  <si>
    <t>W</t>
  </si>
  <si>
    <t>Training</t>
  </si>
  <si>
    <t>Anjali Thakur</t>
  </si>
  <si>
    <t>Govindpuri</t>
  </si>
  <si>
    <t>Delhi</t>
  </si>
  <si>
    <t>N</t>
  </si>
  <si>
    <t>Accounts</t>
  </si>
  <si>
    <t>Priya Agarwal</t>
  </si>
  <si>
    <t>Sector 9</t>
  </si>
  <si>
    <t>Noida</t>
  </si>
  <si>
    <t>Marketing</t>
  </si>
  <si>
    <t>R Vasu</t>
  </si>
  <si>
    <t>Egmore</t>
  </si>
  <si>
    <t>Chennai</t>
  </si>
  <si>
    <t>S</t>
  </si>
  <si>
    <t>R&amp;D</t>
  </si>
  <si>
    <t>Sanjay Gupta</t>
  </si>
  <si>
    <t>G K - II</t>
  </si>
  <si>
    <t>Jharna Biswal</t>
  </si>
  <si>
    <t>Link Road</t>
  </si>
  <si>
    <t>Cuttack</t>
  </si>
  <si>
    <t>E</t>
  </si>
  <si>
    <t>Prakash Dutta</t>
  </si>
  <si>
    <t>Elgin Road</t>
  </si>
  <si>
    <t>Kolkata</t>
  </si>
  <si>
    <t>Manisha Guha</t>
  </si>
  <si>
    <t>Alipore</t>
  </si>
  <si>
    <t>Arjun Jain</t>
  </si>
  <si>
    <t>MG Road</t>
  </si>
  <si>
    <t>Arjun Kapoor</t>
  </si>
  <si>
    <t>Kormangala</t>
  </si>
  <si>
    <t>Bangalore</t>
  </si>
  <si>
    <t>Abrar</t>
  </si>
  <si>
    <t>Jayanagar</t>
  </si>
  <si>
    <t>Shahid Khan</t>
  </si>
  <si>
    <t>M.G Road</t>
  </si>
  <si>
    <t>Mangalore</t>
  </si>
  <si>
    <t>Anupam Mishra</t>
  </si>
  <si>
    <t>Mysore</t>
  </si>
  <si>
    <t>Ashwini</t>
  </si>
  <si>
    <t>Prateek Babbar</t>
  </si>
  <si>
    <t>North Road</t>
  </si>
  <si>
    <t>Sukanya Reddy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</si>
  <si>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</si>
  <si>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</si>
  <si>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</si>
  <si>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</si>
  <si>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</si>
  <si>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</si>
  <si>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</si>
  <si>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</si>
  <si>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</si>
  <si>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</si>
  <si>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>DOB</t>
  </si>
  <si>
    <t>DOJ</t>
  </si>
  <si>
    <t>Age</t>
  </si>
  <si>
    <t>marketing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</si>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</sst>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>
    <font>
      <sz val="11"/>
      <color theme="1"/>
      <name val="Calibri"/>
      <family val="2"/>
      <scheme val="minor"/>
    </font>
    <font>
      <b/>
      <sz val="12"/>
      <color theme="1"/>
      <name val="Aptos Display"/>
      <family val="2"/>
    </font>
    <font>
      <sz val="12"/>
      <color theme="1"/>
      <name val="Aptos Display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14" fontId="2" fillId="0" borderId="1" xfId="0" applyNumberFormat="1" applyFont="1" applyBorder="1"/>
    <xf numFmtId="164" fontId="2" fillId="0" borderId="1" xfId="0" applyNumberFormat="1" applyFont="1" applyBorder="1"/>
    <xf numFmtId="1" fontId="0" fillId="0" borderId="1" xfId="0" applyNumberFormat="1" applyBorder="1"/>
    <xf numFmtId="0" fontId="2" fillId="0" borderId="1" xfId="0" applyNumberFormat="1" applyFont="1" applyBorder="1"/>
  </cellXfs>
  <cellStyles count="1">
    <cellStyle name="Normal" xfId="0" builtinId="0"/>
  </cellStyles>
  <dxfs count="165">
    <dxf>
      <font>
        <color rgb="FFFF0000"/>
      </font>
      <fill>
        <patternFill>
          <bgColor rgb="FFFFC7CE"/>
        </patternFill>
      </fill>
    </dxf>
    <dxf>
      <font>
        <color rgb="FF92D050"/>
      </font>
      <fill>
        <patternFill>
          <bgColor theme="5" tint="0.59996337778862885"/>
        </patternFill>
      </fill>
    </dxf>
    <dxf>
      <font>
        <b/>
        <i val="0"/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92D050"/>
      </font>
      <fill>
        <patternFill>
          <bgColor theme="5" tint="0.59996337778862885"/>
        </patternFill>
      </fill>
    </dxf>
    <dxf>
      <font>
        <b/>
        <i val="0"/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92D050"/>
      </font>
      <fill>
        <patternFill>
          <bgColor theme="5" tint="0.59996337778862885"/>
        </patternFill>
      </fill>
    </dxf>
    <dxf>
      <font>
        <b/>
        <i val="0"/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92D050"/>
      </font>
      <fill>
        <patternFill>
          <bgColor theme="5" tint="0.59996337778862885"/>
        </patternFill>
      </fill>
    </dxf>
    <dxf>
      <font>
        <b/>
        <i val="0"/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FF00"/>
        </patternFill>
      </fill>
    </dxf>
    <dxf>
      <font>
        <b/>
        <i val="0"/>
        <color rgb="FF9C0006"/>
      </font>
      <fill>
        <patternFill>
          <bgColor rgb="FF00B0F0"/>
        </patternFill>
      </fill>
    </dxf>
    <dxf>
      <font>
        <color rgb="FF92D05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92D050"/>
      </font>
      <fill>
        <patternFill>
          <bgColor theme="5" tint="0.59996337778862885"/>
        </patternFill>
      </fill>
    </dxf>
    <dxf>
      <font>
        <b/>
        <i val="0"/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FF00"/>
        </patternFill>
      </fill>
    </dxf>
    <dxf>
      <font>
        <b/>
        <i val="0"/>
        <color rgb="FF9C0006"/>
      </font>
      <fill>
        <patternFill>
          <bgColor rgb="FF00B0F0"/>
        </patternFill>
      </fill>
    </dxf>
    <dxf>
      <font>
        <color rgb="FF92D05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92D050"/>
      </font>
      <fill>
        <patternFill>
          <bgColor theme="5" tint="0.59996337778862885"/>
        </patternFill>
      </fill>
    </dxf>
    <dxf>
      <font>
        <b/>
        <i val="0"/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2D050"/>
      </font>
      <fill>
        <patternFill>
          <bgColor theme="5" tint="0.59996337778862885"/>
        </patternFill>
      </fill>
    </dxf>
    <dxf>
      <font>
        <b/>
        <i val="0"/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92D050"/>
        </patternFill>
      </fill>
    </dxf>
    <dxf>
      <font>
        <b/>
        <i val="0"/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</dxf>
    <dxf>
      <font>
        <b/>
        <i val="0"/>
        <color rgb="FFFFFF00"/>
      </font>
      <fill>
        <patternFill>
          <bgColor rgb="FFFFC7CE"/>
        </patternFill>
      </fill>
    </dxf>
    <dxf>
      <font>
        <color rgb="FF9C0006"/>
      </font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FF00"/>
      </font>
      <fill>
        <patternFill>
          <bgColor theme="9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</dxf>
    <dxf>
      <font>
        <b/>
        <i val="0"/>
        <color rgb="FFFFFF00"/>
      </font>
      <fill>
        <patternFill>
          <bgColor rgb="FFFFC7CE"/>
        </patternFill>
      </fill>
    </dxf>
    <dxf>
      <font>
        <color rgb="FF9C0006"/>
      </font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FF00"/>
      </font>
      <fill>
        <patternFill>
          <bgColor theme="9"/>
        </patternFill>
      </fill>
    </dxf>
    <dxf>
      <font>
        <color rgb="FF9C0006"/>
      </font>
    </dxf>
    <dxf>
      <font>
        <b/>
        <i val="0"/>
        <color rgb="FFFFFF00"/>
      </font>
      <fill>
        <patternFill>
          <bgColor rgb="FFFFC7CE"/>
        </patternFill>
      </fill>
    </dxf>
    <dxf>
      <font>
        <color rgb="FF9C0006"/>
      </font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FF00"/>
      </font>
      <fill>
        <patternFill>
          <bgColor theme="9"/>
        </patternFill>
      </fill>
    </dxf>
    <dxf>
      <font>
        <b/>
        <i val="0"/>
        <color rgb="FFFFFF00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rgb="FFFFFF00"/>
      </font>
      <fill>
        <patternFill>
          <bgColor theme="9"/>
        </patternFill>
      </fill>
    </dxf>
    <dxf>
      <font>
        <color rgb="FF00206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rgb="FFFFFF00"/>
      </font>
      <fill>
        <patternFill>
          <bgColor theme="9"/>
        </patternFill>
      </fill>
    </dxf>
    <dxf>
      <font>
        <color rgb="FF00206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rgb="FFFFFF00"/>
      </font>
      <fill>
        <patternFill>
          <bgColor theme="9"/>
        </patternFill>
      </fill>
    </dxf>
    <dxf>
      <font>
        <color rgb="FF00206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rgb="FFFFFF00"/>
      </font>
      <fill>
        <patternFill>
          <bgColor theme="9"/>
        </patternFill>
      </fill>
    </dxf>
    <dxf>
      <font>
        <color rgb="FF00206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rgb="FFFFFF00"/>
      </font>
      <fill>
        <patternFill>
          <bgColor theme="9"/>
        </patternFill>
      </fill>
    </dxf>
    <dxf>
      <font>
        <color rgb="FF00206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9"/>
        </patternFill>
      </fill>
    </dxf>
    <dxf>
      <font>
        <color rgb="FF00206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="87" zoomScaleNormal="60" workbookViewId="0">
      <selection activeCell="K5" sqref="K5"/>
    </sheetView>
  </sheetViews>
  <sheetFormatPr defaultRowHeight="15"/>
  <cols>
    <col min="1" max="1" width="10.7109375" bestFit="1" customWidth="1"/>
    <col min="2" max="2" width="16.7109375" bestFit="1" customWidth="1"/>
    <col min="3" max="3" width="13.5703125" bestFit="1" customWidth="1"/>
    <col min="4" max="4" width="10.42578125" bestFit="1" customWidth="1"/>
    <col min="5" max="5" width="7.42578125" bestFit="1" customWidth="1"/>
    <col min="6" max="6" width="12.5703125" bestFit="1" customWidth="1"/>
    <col min="7" max="8" width="13.28515625" bestFit="1" customWidth="1"/>
    <col min="9" max="9" width="14.7109375" bestFit="1" customWidth="1"/>
    <col min="10" max="10" width="9.140625" customWidth="1"/>
    <col min="11" max="11" width="15.7109375" bestFit="1" customWidth="1"/>
    <col min="12" max="12" width="15.7109375" customWidth="1"/>
    <col min="13" max="13" width="12.5703125" bestFit="1" customWidth="1"/>
    <col min="14" max="14" width="16.7109375" bestFit="1" customWidth="1"/>
    <col min="15" max="15" width="12.140625" bestFit="1" customWidth="1"/>
    <col min="17" max="17" width="11.7109375" customWidth="1"/>
    <col min="19" max="19" width="11.5703125" bestFit="1" customWidth="1"/>
    <col min="20" max="20" width="11.85546875" bestFit="1" customWidth="1"/>
    <col min="21" max="21" width="12.28515625" bestFit="1" customWidth="1"/>
    <col min="22" max="22" width="12.42578125" bestFit="1" customWidth="1"/>
  </cols>
  <sheetData>
    <row r="1" spans="1:1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63</v>
      </c>
      <c r="H1" s="1" t="s">
        <v>64</v>
      </c>
      <c r="I1" s="1" t="s">
        <v>6</v>
      </c>
    </row>
    <row r="2" spans="1:15" ht="15.75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>
        <v>36831</v>
      </c>
      <c r="H2" s="3">
        <v>45514</v>
      </c>
      <c r="I2" s="6">
        <v>6250</v>
      </c>
    </row>
    <row r="3" spans="1:15" ht="15.75">
      <c r="A3" s="2">
        <v>2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3">
        <v>36306</v>
      </c>
      <c r="H3" s="3">
        <v>45293</v>
      </c>
      <c r="I3" s="6">
        <v>8750</v>
      </c>
    </row>
    <row r="4" spans="1:15" ht="15.75">
      <c r="A4" s="2">
        <v>3</v>
      </c>
      <c r="B4" s="2" t="s">
        <v>17</v>
      </c>
      <c r="C4" s="2" t="s">
        <v>18</v>
      </c>
      <c r="D4" s="2" t="s">
        <v>19</v>
      </c>
      <c r="E4" s="2" t="s">
        <v>15</v>
      </c>
      <c r="F4" s="2" t="s">
        <v>20</v>
      </c>
      <c r="G4" s="3">
        <v>37038</v>
      </c>
      <c r="H4" s="3">
        <v>45403</v>
      </c>
      <c r="I4" s="6">
        <v>11250</v>
      </c>
    </row>
    <row r="5" spans="1:15" ht="15.75">
      <c r="A5" s="2">
        <v>4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3">
        <v>34632</v>
      </c>
      <c r="H5" s="3">
        <v>45641</v>
      </c>
      <c r="I5" s="6">
        <v>10000</v>
      </c>
    </row>
    <row r="6" spans="1:15" ht="15.75">
      <c r="A6" s="2">
        <v>5</v>
      </c>
      <c r="B6" s="2" t="s">
        <v>26</v>
      </c>
      <c r="C6" s="2" t="s">
        <v>27</v>
      </c>
      <c r="D6" s="2" t="s">
        <v>14</v>
      </c>
      <c r="E6" s="2" t="s">
        <v>15</v>
      </c>
      <c r="F6" s="2" t="s">
        <v>11</v>
      </c>
      <c r="G6" s="3">
        <v>34491</v>
      </c>
      <c r="H6" s="3">
        <v>45350</v>
      </c>
      <c r="I6" s="6">
        <v>16250</v>
      </c>
    </row>
    <row r="7" spans="1:15" ht="15.75">
      <c r="A7" s="2">
        <v>6</v>
      </c>
      <c r="B7" s="2" t="s">
        <v>28</v>
      </c>
      <c r="C7" s="2" t="s">
        <v>29</v>
      </c>
      <c r="D7" s="2" t="s">
        <v>30</v>
      </c>
      <c r="E7" s="2" t="s">
        <v>31</v>
      </c>
      <c r="F7" s="2" t="s">
        <v>16</v>
      </c>
      <c r="G7" s="3">
        <v>35484</v>
      </c>
      <c r="H7" s="3">
        <v>45383</v>
      </c>
      <c r="I7" s="6">
        <v>6400</v>
      </c>
    </row>
    <row r="8" spans="1:15" ht="15.75">
      <c r="A8" s="2">
        <v>7</v>
      </c>
      <c r="B8" s="2" t="s">
        <v>32</v>
      </c>
      <c r="C8" s="2" t="s">
        <v>33</v>
      </c>
      <c r="D8" s="2" t="s">
        <v>34</v>
      </c>
      <c r="E8" s="2" t="s">
        <v>31</v>
      </c>
      <c r="F8" s="2" t="s">
        <v>66</v>
      </c>
      <c r="G8" s="3">
        <v>34562</v>
      </c>
      <c r="H8" s="3">
        <v>45456</v>
      </c>
      <c r="I8" s="6">
        <v>6500</v>
      </c>
    </row>
    <row r="9" spans="1:15" ht="15.75">
      <c r="A9" s="2">
        <v>8</v>
      </c>
      <c r="B9" s="2" t="s">
        <v>35</v>
      </c>
      <c r="C9" s="2" t="s">
        <v>36</v>
      </c>
      <c r="D9" s="2" t="s">
        <v>34</v>
      </c>
      <c r="E9" s="2" t="s">
        <v>24</v>
      </c>
      <c r="F9" s="2" t="s">
        <v>25</v>
      </c>
      <c r="G9" s="3">
        <v>34815</v>
      </c>
      <c r="H9" s="3">
        <v>45460</v>
      </c>
      <c r="I9" s="6">
        <v>6275</v>
      </c>
    </row>
    <row r="10" spans="1:15" ht="15.75">
      <c r="A10" s="2">
        <v>9</v>
      </c>
      <c r="B10" s="2" t="s">
        <v>37</v>
      </c>
      <c r="C10" s="2" t="s">
        <v>38</v>
      </c>
      <c r="D10" s="2" t="s">
        <v>9</v>
      </c>
      <c r="E10" s="2" t="s">
        <v>10</v>
      </c>
      <c r="F10" s="2" t="s">
        <v>11</v>
      </c>
      <c r="G10" s="3">
        <v>35712</v>
      </c>
      <c r="H10" s="3">
        <v>45644</v>
      </c>
      <c r="I10" s="6">
        <v>6250</v>
      </c>
      <c r="O10" t="s">
        <v>67</v>
      </c>
    </row>
    <row r="11" spans="1:15" ht="15.75">
      <c r="A11" s="2">
        <v>10</v>
      </c>
      <c r="B11" s="2" t="s">
        <v>39</v>
      </c>
      <c r="C11" s="2" t="s">
        <v>40</v>
      </c>
      <c r="D11" s="2" t="s">
        <v>41</v>
      </c>
      <c r="E11" s="2" t="s">
        <v>24</v>
      </c>
      <c r="F11" s="2" t="s">
        <v>16</v>
      </c>
      <c r="G11" s="3">
        <v>34620</v>
      </c>
      <c r="H11" s="3">
        <v>45366</v>
      </c>
      <c r="I11" s="6">
        <v>8750</v>
      </c>
    </row>
    <row r="12" spans="1:15" ht="15.75">
      <c r="A12" s="2">
        <v>11</v>
      </c>
      <c r="B12" s="2" t="s">
        <v>42</v>
      </c>
      <c r="C12" s="2" t="s">
        <v>43</v>
      </c>
      <c r="D12" s="2" t="s">
        <v>41</v>
      </c>
      <c r="E12" s="2" t="s">
        <v>24</v>
      </c>
      <c r="F12" s="2" t="s">
        <v>20</v>
      </c>
      <c r="G12" s="3">
        <v>36269</v>
      </c>
      <c r="H12" s="3">
        <v>45377</v>
      </c>
      <c r="I12" s="6">
        <v>11250</v>
      </c>
    </row>
    <row r="13" spans="1:15" ht="15.75">
      <c r="A13" s="2">
        <v>12</v>
      </c>
      <c r="B13" s="2" t="s">
        <v>44</v>
      </c>
      <c r="C13" s="2" t="s">
        <v>45</v>
      </c>
      <c r="D13" s="2" t="s">
        <v>46</v>
      </c>
      <c r="E13" s="2" t="s">
        <v>24</v>
      </c>
      <c r="F13" s="2" t="s">
        <v>25</v>
      </c>
      <c r="G13" s="3">
        <v>36443</v>
      </c>
      <c r="H13" s="3">
        <v>45513</v>
      </c>
      <c r="I13" s="6">
        <v>10000</v>
      </c>
    </row>
    <row r="14" spans="1:15" ht="15.75">
      <c r="A14" s="2">
        <v>13</v>
      </c>
      <c r="B14" s="2" t="s">
        <v>47</v>
      </c>
      <c r="C14" s="2" t="s">
        <v>13</v>
      </c>
      <c r="D14" s="2" t="s">
        <v>48</v>
      </c>
      <c r="E14" s="2" t="s">
        <v>24</v>
      </c>
      <c r="F14" s="2" t="s">
        <v>11</v>
      </c>
      <c r="G14" s="3">
        <v>35771</v>
      </c>
      <c r="H14" s="3">
        <v>45416</v>
      </c>
      <c r="I14" s="6">
        <v>16250</v>
      </c>
    </row>
    <row r="15" spans="1:15" ht="15.75">
      <c r="A15" s="2">
        <v>14</v>
      </c>
      <c r="B15" s="2" t="s">
        <v>49</v>
      </c>
      <c r="C15" s="2" t="s">
        <v>18</v>
      </c>
      <c r="D15" s="2" t="s">
        <v>46</v>
      </c>
      <c r="E15" s="2" t="s">
        <v>24</v>
      </c>
      <c r="F15" s="2" t="s">
        <v>16</v>
      </c>
      <c r="G15" s="3">
        <v>36426</v>
      </c>
      <c r="H15" s="3">
        <v>45470</v>
      </c>
      <c r="I15" s="6">
        <v>6400</v>
      </c>
    </row>
    <row r="16" spans="1:15" ht="15.75">
      <c r="A16" s="2">
        <v>15</v>
      </c>
      <c r="B16" s="2" t="s">
        <v>50</v>
      </c>
      <c r="C16" s="2" t="s">
        <v>51</v>
      </c>
      <c r="D16" s="2" t="s">
        <v>14</v>
      </c>
      <c r="E16" s="2" t="s">
        <v>15</v>
      </c>
      <c r="F16" s="2" t="s">
        <v>66</v>
      </c>
      <c r="G16" s="3">
        <v>37313</v>
      </c>
      <c r="H16" s="3">
        <v>45315</v>
      </c>
      <c r="I16" s="6">
        <v>4500</v>
      </c>
    </row>
    <row r="17" spans="1:9" ht="15.75">
      <c r="A17" s="2">
        <v>16</v>
      </c>
      <c r="B17" s="2" t="s">
        <v>52</v>
      </c>
      <c r="C17" s="2" t="s">
        <v>36</v>
      </c>
      <c r="D17" s="2" t="s">
        <v>46</v>
      </c>
      <c r="E17" s="2" t="s">
        <v>24</v>
      </c>
      <c r="F17" s="2" t="s">
        <v>25</v>
      </c>
      <c r="G17" s="3">
        <v>34815</v>
      </c>
      <c r="H17" s="3">
        <v>45626</v>
      </c>
      <c r="I17" s="6">
        <v>6275</v>
      </c>
    </row>
    <row r="18" spans="1:9" ht="15.75">
      <c r="A18" s="2">
        <v>17</v>
      </c>
      <c r="B18" s="2" t="s">
        <v>53</v>
      </c>
      <c r="C18" s="2" t="s">
        <v>54</v>
      </c>
      <c r="D18" s="2" t="s">
        <v>9</v>
      </c>
      <c r="E18" s="2" t="s">
        <v>10</v>
      </c>
      <c r="F18" s="2" t="s">
        <v>55</v>
      </c>
      <c r="G18" s="3">
        <v>35365</v>
      </c>
      <c r="H18" s="3">
        <v>45605</v>
      </c>
      <c r="I18" s="6">
        <v>6250</v>
      </c>
    </row>
    <row r="19" spans="1:9" ht="15.75">
      <c r="A19" s="2">
        <v>18</v>
      </c>
      <c r="B19" s="2" t="s">
        <v>56</v>
      </c>
      <c r="C19" s="2" t="s">
        <v>57</v>
      </c>
      <c r="D19" s="2" t="s">
        <v>9</v>
      </c>
      <c r="E19" s="2" t="s">
        <v>10</v>
      </c>
      <c r="F19" s="2" t="s">
        <v>25</v>
      </c>
      <c r="G19" s="3">
        <v>36272</v>
      </c>
      <c r="H19" s="3">
        <v>45325</v>
      </c>
      <c r="I19" s="6">
        <v>8750</v>
      </c>
    </row>
    <row r="20" spans="1:9" ht="15.75">
      <c r="A20" s="2">
        <v>19</v>
      </c>
      <c r="B20" s="2" t="s">
        <v>58</v>
      </c>
      <c r="C20" s="2" t="s">
        <v>59</v>
      </c>
      <c r="D20" s="2" t="s">
        <v>60</v>
      </c>
      <c r="E20" s="2" t="s">
        <v>10</v>
      </c>
      <c r="F20" s="2" t="s">
        <v>55</v>
      </c>
      <c r="G20" s="3">
        <v>36200</v>
      </c>
      <c r="H20" s="3">
        <v>45353</v>
      </c>
      <c r="I20" s="6">
        <v>11250</v>
      </c>
    </row>
    <row r="21" spans="1:9" ht="15.75">
      <c r="A21" s="2">
        <v>20</v>
      </c>
      <c r="B21" s="2" t="s">
        <v>61</v>
      </c>
      <c r="C21" s="2" t="s">
        <v>62</v>
      </c>
      <c r="D21" s="2" t="s">
        <v>19</v>
      </c>
      <c r="E21" s="2" t="s">
        <v>15</v>
      </c>
      <c r="F21" s="2" t="s">
        <v>11</v>
      </c>
      <c r="G21" s="3">
        <v>34708</v>
      </c>
      <c r="H21" s="3">
        <v>45589</v>
      </c>
      <c r="I21" s="6">
        <v>10000</v>
      </c>
    </row>
  </sheetData>
  <sortState caseSensitive="1" ref="I2:I21">
    <sortCondition ref="I2:I21"/>
  </sortState>
  <conditionalFormatting sqref="I2:I21">
    <cfRule type="cellIs" dxfId="98" priority="7" operator="equal">
      <formula>10000</formula>
    </cfRule>
    <cfRule type="cellIs" dxfId="97" priority="8" operator="lessThan">
      <formula>8000</formula>
    </cfRule>
    <cfRule type="cellIs" dxfId="96" priority="9" operator="greaterThan">
      <formula>10375</formula>
    </cfRule>
    <cfRule type="cellIs" dxfId="95" priority="10" operator="greaterThan">
      <formula>10000</formula>
    </cfRule>
  </conditionalFormatting>
  <conditionalFormatting sqref="P10">
    <cfRule type="cellIs" dxfId="94" priority="6" operator="between">
      <formula>8000</formula>
      <formula>9000</formula>
    </cfRule>
  </conditionalFormatting>
  <conditionalFormatting sqref="C2:C21">
    <cfRule type="containsText" dxfId="93" priority="4" operator="containsText" text="Road">
      <formula>NOT(ISERROR(SEARCH("Road",C2)))</formula>
    </cfRule>
    <cfRule type="containsText" dxfId="92" priority="5" operator="containsText" text="Andheri (W)">
      <formula>NOT(ISERROR(SEARCH("Andheri (W)",C2)))</formula>
    </cfRule>
  </conditionalFormatting>
  <conditionalFormatting sqref="D2:D21">
    <cfRule type="uniqueValues" dxfId="91" priority="1"/>
    <cfRule type="duplicateValues" dxfId="90" priority="2"/>
    <cfRule type="duplicateValues" dxfId="89" priority="3"/>
  </conditionalFormatting>
  <dataValidations count="2">
    <dataValidation type="custom" allowBlank="1" showInputMessage="1" showErrorMessage="1" sqref="A2:A21" xr:uid="{FD5730A2-EF97-4407-B1FB-ABAF66316AFC}">
      <formula1 xml:space="preserve"> COUNTIF($A$2:$A$21,A2) = 1</formula1>
    </dataValidation>
    <dataValidation type="custom" allowBlank="1" showInputMessage="1" showErrorMessage="1" sqref="I2:I21" xr:uid="{D2B4778E-E0D6-47C1-8F85-8A08FF71CCCC}">
      <formula1 xml:space="preserve"> SUM($I$2:$I$21) &lt;= $I$23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B1AE-5202-4571-9DA5-75E6C2320A73}">
  <dimension ref="A1:P21"/>
  <sheetViews>
    <sheetView topLeftCell="G2" workbookViewId="0">
      <selection activeCell="K13" sqref="K13"/>
    </sheetView>
  </sheetViews>
  <sheetFormatPr defaultRowHeight="15"/>
  <cols>
    <col min="1" max="1" width="10.7109375" bestFit="1" customWidth="1"/>
    <col min="2" max="2" width="16.7109375" bestFit="1" customWidth="1"/>
    <col min="3" max="3" width="13.5703125" bestFit="1" customWidth="1"/>
    <col min="4" max="4" width="10.42578125" bestFit="1" customWidth="1"/>
    <col min="5" max="5" width="7.42578125" bestFit="1" customWidth="1"/>
    <col min="6" max="6" width="12.5703125" bestFit="1" customWidth="1"/>
    <col min="7" max="8" width="13.28515625" bestFit="1" customWidth="1"/>
    <col min="9" max="9" width="14.7109375" bestFit="1" customWidth="1"/>
    <col min="10" max="10" width="14.7109375" customWidth="1"/>
    <col min="11" max="11" width="18.42578125" customWidth="1"/>
    <col min="12" max="12" width="25.42578125" customWidth="1"/>
    <col min="13" max="13" width="15.7109375" customWidth="1"/>
    <col min="14" max="14" width="12.5703125" bestFit="1" customWidth="1"/>
    <col min="15" max="15" width="16.7109375" bestFit="1" customWidth="1"/>
    <col min="16" max="16" width="12.140625" bestFit="1" customWidth="1"/>
    <col min="18" max="18" width="11.7109375" customWidth="1"/>
    <col min="20" max="20" width="11.5703125" bestFit="1" customWidth="1"/>
    <col min="21" max="21" width="11.85546875" bestFit="1" customWidth="1"/>
    <col min="22" max="22" width="12.28515625" bestFit="1" customWidth="1"/>
    <col min="23" max="23" width="12.42578125" bestFit="1" customWidth="1"/>
  </cols>
  <sheetData>
    <row r="1" spans="1:1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63</v>
      </c>
      <c r="H1" s="1" t="s">
        <v>64</v>
      </c>
      <c r="I1" s="1" t="s">
        <v>6</v>
      </c>
      <c r="J1" s="1"/>
    </row>
    <row r="2" spans="1:16" ht="15.75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>
        <v>36831</v>
      </c>
      <c r="H2" s="3">
        <v>45514</v>
      </c>
      <c r="I2" s="6">
        <v>6250</v>
      </c>
      <c r="J2" s="6">
        <v>6250</v>
      </c>
      <c r="K2" s="6">
        <v>6250</v>
      </c>
      <c r="L2">
        <f>K2</f>
        <v>6250</v>
      </c>
    </row>
    <row r="3" spans="1:16" ht="15.75">
      <c r="A3" s="2">
        <v>2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3">
        <v>36306</v>
      </c>
      <c r="H3" s="3">
        <v>45293</v>
      </c>
      <c r="I3" s="6">
        <v>8750</v>
      </c>
      <c r="J3" s="6">
        <v>8750</v>
      </c>
      <c r="K3" s="6">
        <v>8750</v>
      </c>
      <c r="L3">
        <f t="shared" ref="L3:L21" si="0">K3</f>
        <v>8750</v>
      </c>
    </row>
    <row r="4" spans="1:16" ht="15.75">
      <c r="A4" s="2">
        <v>3</v>
      </c>
      <c r="B4" s="2" t="s">
        <v>17</v>
      </c>
      <c r="C4" s="2" t="s">
        <v>18</v>
      </c>
      <c r="D4" s="2" t="s">
        <v>19</v>
      </c>
      <c r="E4" s="2" t="s">
        <v>15</v>
      </c>
      <c r="F4" s="2" t="s">
        <v>20</v>
      </c>
      <c r="G4" s="3">
        <v>37038</v>
      </c>
      <c r="H4" s="3">
        <v>45403</v>
      </c>
      <c r="I4" s="6">
        <v>11250</v>
      </c>
      <c r="J4" s="6">
        <v>11250</v>
      </c>
      <c r="K4" s="6">
        <v>11250</v>
      </c>
      <c r="L4">
        <f t="shared" si="0"/>
        <v>11250</v>
      </c>
    </row>
    <row r="5" spans="1:16" ht="15.75">
      <c r="A5" s="2">
        <v>4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3">
        <v>34632</v>
      </c>
      <c r="H5" s="3">
        <v>45641</v>
      </c>
      <c r="I5" s="6">
        <v>10000</v>
      </c>
      <c r="J5" s="6">
        <v>10000</v>
      </c>
      <c r="K5" s="6">
        <v>10000</v>
      </c>
      <c r="L5">
        <f t="shared" si="0"/>
        <v>10000</v>
      </c>
    </row>
    <row r="6" spans="1:16" ht="15.75">
      <c r="A6" s="2">
        <v>5</v>
      </c>
      <c r="B6" s="2" t="s">
        <v>26</v>
      </c>
      <c r="C6" s="2" t="s">
        <v>27</v>
      </c>
      <c r="D6" s="2" t="s">
        <v>14</v>
      </c>
      <c r="E6" s="2" t="s">
        <v>15</v>
      </c>
      <c r="F6" s="2" t="s">
        <v>11</v>
      </c>
      <c r="G6" s="3">
        <v>34491</v>
      </c>
      <c r="H6" s="3">
        <v>45350</v>
      </c>
      <c r="I6" s="6">
        <v>16250</v>
      </c>
      <c r="J6" s="6">
        <v>16250</v>
      </c>
      <c r="K6" s="6">
        <v>16250</v>
      </c>
      <c r="L6">
        <f t="shared" si="0"/>
        <v>16250</v>
      </c>
    </row>
    <row r="7" spans="1:16" ht="15.75">
      <c r="A7" s="2">
        <v>6</v>
      </c>
      <c r="B7" s="2" t="s">
        <v>28</v>
      </c>
      <c r="C7" s="2" t="s">
        <v>29</v>
      </c>
      <c r="D7" s="2" t="s">
        <v>30</v>
      </c>
      <c r="E7" s="2" t="s">
        <v>31</v>
      </c>
      <c r="F7" s="2" t="s">
        <v>16</v>
      </c>
      <c r="G7" s="3">
        <v>35484</v>
      </c>
      <c r="H7" s="3">
        <v>45383</v>
      </c>
      <c r="I7" s="6">
        <v>6400</v>
      </c>
      <c r="J7" s="6">
        <v>6400</v>
      </c>
      <c r="K7" s="6">
        <v>6900</v>
      </c>
      <c r="L7">
        <f t="shared" si="0"/>
        <v>6900</v>
      </c>
    </row>
    <row r="8" spans="1:16" ht="15.75">
      <c r="A8" s="2">
        <v>7</v>
      </c>
      <c r="B8" s="2" t="s">
        <v>32</v>
      </c>
      <c r="C8" s="2" t="s">
        <v>33</v>
      </c>
      <c r="D8" s="2" t="s">
        <v>34</v>
      </c>
      <c r="E8" s="2" t="s">
        <v>31</v>
      </c>
      <c r="F8" s="2" t="s">
        <v>66</v>
      </c>
      <c r="G8" s="3">
        <v>34562</v>
      </c>
      <c r="H8" s="3">
        <v>45456</v>
      </c>
      <c r="I8" s="6">
        <v>6500</v>
      </c>
      <c r="J8" s="6">
        <v>6500</v>
      </c>
      <c r="K8" s="6">
        <v>6500</v>
      </c>
      <c r="L8">
        <f t="shared" si="0"/>
        <v>6500</v>
      </c>
    </row>
    <row r="9" spans="1:16" ht="15.75">
      <c r="A9" s="2">
        <v>8</v>
      </c>
      <c r="B9" s="2" t="s">
        <v>35</v>
      </c>
      <c r="C9" s="2" t="s">
        <v>36</v>
      </c>
      <c r="D9" s="2" t="s">
        <v>34</v>
      </c>
      <c r="E9" s="2" t="s">
        <v>24</v>
      </c>
      <c r="F9" s="2" t="s">
        <v>25</v>
      </c>
      <c r="G9" s="3">
        <v>34815</v>
      </c>
      <c r="H9" s="3">
        <v>45460</v>
      </c>
      <c r="I9" s="6">
        <v>6275</v>
      </c>
      <c r="J9" s="6">
        <v>6275</v>
      </c>
      <c r="K9" s="6">
        <v>-6275</v>
      </c>
      <c r="L9">
        <f t="shared" si="0"/>
        <v>-6275</v>
      </c>
    </row>
    <row r="10" spans="1:16" ht="15.75">
      <c r="A10" s="2">
        <v>9</v>
      </c>
      <c r="B10" s="2" t="s">
        <v>37</v>
      </c>
      <c r="C10" s="2" t="s">
        <v>38</v>
      </c>
      <c r="D10" s="2" t="s">
        <v>9</v>
      </c>
      <c r="E10" s="2" t="s">
        <v>10</v>
      </c>
      <c r="F10" s="2" t="s">
        <v>11</v>
      </c>
      <c r="G10" s="3">
        <v>35712</v>
      </c>
      <c r="H10" s="3">
        <v>45644</v>
      </c>
      <c r="I10" s="6">
        <v>6250</v>
      </c>
      <c r="J10" s="6">
        <v>6250</v>
      </c>
      <c r="K10" s="6">
        <v>6250</v>
      </c>
      <c r="L10">
        <f t="shared" si="0"/>
        <v>6250</v>
      </c>
      <c r="P10" t="s">
        <v>67</v>
      </c>
    </row>
    <row r="11" spans="1:16" ht="15.75">
      <c r="A11" s="2">
        <v>10</v>
      </c>
      <c r="B11" s="2" t="s">
        <v>39</v>
      </c>
      <c r="C11" s="2" t="s">
        <v>40</v>
      </c>
      <c r="D11" s="2" t="s">
        <v>41</v>
      </c>
      <c r="E11" s="2" t="s">
        <v>24</v>
      </c>
      <c r="F11" s="2" t="s">
        <v>16</v>
      </c>
      <c r="G11" s="3">
        <v>34620</v>
      </c>
      <c r="H11" s="3">
        <v>45366</v>
      </c>
      <c r="I11" s="6">
        <v>8750</v>
      </c>
      <c r="J11" s="6">
        <v>8750</v>
      </c>
      <c r="K11" s="6">
        <v>8750</v>
      </c>
      <c r="L11">
        <f t="shared" si="0"/>
        <v>8750</v>
      </c>
    </row>
    <row r="12" spans="1:16" ht="15.75">
      <c r="A12" s="2">
        <v>11</v>
      </c>
      <c r="B12" s="2" t="s">
        <v>42</v>
      </c>
      <c r="C12" s="2" t="s">
        <v>43</v>
      </c>
      <c r="D12" s="2" t="s">
        <v>41</v>
      </c>
      <c r="E12" s="2" t="s">
        <v>24</v>
      </c>
      <c r="F12" s="2" t="s">
        <v>20</v>
      </c>
      <c r="G12" s="3">
        <v>36269</v>
      </c>
      <c r="H12" s="3">
        <v>45377</v>
      </c>
      <c r="I12" s="6">
        <v>11250</v>
      </c>
      <c r="J12" s="6">
        <v>11250</v>
      </c>
      <c r="K12" s="6">
        <v>15250</v>
      </c>
      <c r="L12">
        <f t="shared" si="0"/>
        <v>15250</v>
      </c>
    </row>
    <row r="13" spans="1:16" ht="15.75">
      <c r="A13" s="2">
        <v>12</v>
      </c>
      <c r="B13" s="2" t="s">
        <v>44</v>
      </c>
      <c r="C13" s="2" t="s">
        <v>45</v>
      </c>
      <c r="D13" s="2" t="s">
        <v>46</v>
      </c>
      <c r="E13" s="2" t="s">
        <v>24</v>
      </c>
      <c r="F13" s="2" t="s">
        <v>25</v>
      </c>
      <c r="G13" s="3">
        <v>36443</v>
      </c>
      <c r="H13" s="3">
        <v>45513</v>
      </c>
      <c r="I13" s="6">
        <v>10000</v>
      </c>
      <c r="J13" s="6">
        <v>10000</v>
      </c>
      <c r="K13" s="6">
        <v>10000</v>
      </c>
      <c r="L13">
        <f t="shared" si="0"/>
        <v>10000</v>
      </c>
    </row>
    <row r="14" spans="1:16" ht="15.75">
      <c r="A14" s="2">
        <v>13</v>
      </c>
      <c r="B14" s="2" t="s">
        <v>47</v>
      </c>
      <c r="C14" s="2" t="s">
        <v>13</v>
      </c>
      <c r="D14" s="2" t="s">
        <v>48</v>
      </c>
      <c r="E14" s="2" t="s">
        <v>24</v>
      </c>
      <c r="F14" s="2" t="s">
        <v>11</v>
      </c>
      <c r="G14" s="3">
        <v>35771</v>
      </c>
      <c r="H14" s="3">
        <v>45416</v>
      </c>
      <c r="I14" s="6">
        <v>16250</v>
      </c>
      <c r="J14" s="6">
        <v>16250</v>
      </c>
      <c r="K14" s="6">
        <v>16250</v>
      </c>
      <c r="L14">
        <f t="shared" si="0"/>
        <v>16250</v>
      </c>
    </row>
    <row r="15" spans="1:16" ht="15.75">
      <c r="A15" s="2">
        <v>14</v>
      </c>
      <c r="B15" s="2" t="s">
        <v>49</v>
      </c>
      <c r="C15" s="2" t="s">
        <v>18</v>
      </c>
      <c r="D15" s="2" t="s">
        <v>46</v>
      </c>
      <c r="E15" s="2" t="s">
        <v>24</v>
      </c>
      <c r="F15" s="2" t="s">
        <v>16</v>
      </c>
      <c r="G15" s="3">
        <v>36426</v>
      </c>
      <c r="H15" s="3">
        <v>45470</v>
      </c>
      <c r="I15" s="6">
        <v>6400</v>
      </c>
      <c r="J15" s="6">
        <v>6400</v>
      </c>
      <c r="K15" s="6">
        <v>6400</v>
      </c>
      <c r="L15">
        <f t="shared" si="0"/>
        <v>6400</v>
      </c>
    </row>
    <row r="16" spans="1:16" ht="15.75">
      <c r="A16" s="2">
        <v>15</v>
      </c>
      <c r="B16" s="2" t="s">
        <v>50</v>
      </c>
      <c r="C16" s="2" t="s">
        <v>51</v>
      </c>
      <c r="D16" s="2" t="s">
        <v>14</v>
      </c>
      <c r="E16" s="2" t="s">
        <v>15</v>
      </c>
      <c r="F16" s="2" t="s">
        <v>66</v>
      </c>
      <c r="G16" s="3">
        <v>37313</v>
      </c>
      <c r="H16" s="3">
        <v>45315</v>
      </c>
      <c r="I16" s="6">
        <v>4500</v>
      </c>
      <c r="J16" s="6">
        <v>4500</v>
      </c>
      <c r="K16" s="6">
        <v>4500</v>
      </c>
      <c r="L16">
        <f t="shared" si="0"/>
        <v>4500</v>
      </c>
    </row>
    <row r="17" spans="1:12" ht="15.75">
      <c r="A17" s="2">
        <v>16</v>
      </c>
      <c r="B17" s="2" t="s">
        <v>52</v>
      </c>
      <c r="C17" s="2" t="s">
        <v>36</v>
      </c>
      <c r="D17" s="2" t="s">
        <v>46</v>
      </c>
      <c r="E17" s="2" t="s">
        <v>24</v>
      </c>
      <c r="F17" s="2" t="s">
        <v>25</v>
      </c>
      <c r="G17" s="3">
        <v>34815</v>
      </c>
      <c r="H17" s="3">
        <v>45626</v>
      </c>
      <c r="I17" s="6">
        <v>6275</v>
      </c>
      <c r="J17" s="6">
        <v>6275</v>
      </c>
      <c r="K17" s="6">
        <v>6275</v>
      </c>
      <c r="L17">
        <f t="shared" si="0"/>
        <v>6275</v>
      </c>
    </row>
    <row r="18" spans="1:12" ht="15.75">
      <c r="A18" s="2">
        <v>17</v>
      </c>
      <c r="B18" s="2" t="s">
        <v>53</v>
      </c>
      <c r="C18" s="2" t="s">
        <v>54</v>
      </c>
      <c r="D18" s="2" t="s">
        <v>9</v>
      </c>
      <c r="E18" s="2" t="s">
        <v>10</v>
      </c>
      <c r="F18" s="2" t="s">
        <v>55</v>
      </c>
      <c r="G18" s="3">
        <v>35365</v>
      </c>
      <c r="H18" s="3">
        <v>45605</v>
      </c>
      <c r="I18" s="6">
        <v>6250</v>
      </c>
      <c r="J18" s="6">
        <v>6250</v>
      </c>
      <c r="K18" s="6">
        <v>6250</v>
      </c>
      <c r="L18">
        <f t="shared" si="0"/>
        <v>6250</v>
      </c>
    </row>
    <row r="19" spans="1:12" ht="15.75">
      <c r="A19" s="2">
        <v>18</v>
      </c>
      <c r="B19" s="2" t="s">
        <v>56</v>
      </c>
      <c r="C19" s="2" t="s">
        <v>57</v>
      </c>
      <c r="D19" s="2" t="s">
        <v>9</v>
      </c>
      <c r="E19" s="2" t="s">
        <v>10</v>
      </c>
      <c r="F19" s="2" t="s">
        <v>25</v>
      </c>
      <c r="G19" s="3">
        <v>36272</v>
      </c>
      <c r="H19" s="3">
        <v>45325</v>
      </c>
      <c r="I19" s="6">
        <v>8750</v>
      </c>
      <c r="J19" s="6">
        <v>8750</v>
      </c>
      <c r="K19" s="6">
        <v>-8750</v>
      </c>
      <c r="L19">
        <f t="shared" si="0"/>
        <v>-8750</v>
      </c>
    </row>
    <row r="20" spans="1:12" ht="15.75">
      <c r="A20" s="2">
        <v>19</v>
      </c>
      <c r="B20" s="2" t="s">
        <v>58</v>
      </c>
      <c r="C20" s="2" t="s">
        <v>59</v>
      </c>
      <c r="D20" s="2" t="s">
        <v>60</v>
      </c>
      <c r="E20" s="2" t="s">
        <v>10</v>
      </c>
      <c r="F20" s="2" t="s">
        <v>55</v>
      </c>
      <c r="G20" s="3">
        <v>36200</v>
      </c>
      <c r="H20" s="3">
        <v>45353</v>
      </c>
      <c r="I20" s="6">
        <v>11250</v>
      </c>
      <c r="J20" s="6">
        <v>11250</v>
      </c>
      <c r="K20" s="6">
        <v>11250</v>
      </c>
      <c r="L20">
        <f t="shared" si="0"/>
        <v>11250</v>
      </c>
    </row>
    <row r="21" spans="1:12" ht="15.75">
      <c r="A21" s="2">
        <v>20</v>
      </c>
      <c r="B21" s="2" t="s">
        <v>61</v>
      </c>
      <c r="C21" s="2" t="s">
        <v>62</v>
      </c>
      <c r="D21" s="2" t="s">
        <v>19</v>
      </c>
      <c r="E21" s="2" t="s">
        <v>15</v>
      </c>
      <c r="F21" s="2" t="s">
        <v>11</v>
      </c>
      <c r="G21" s="3">
        <v>34708</v>
      </c>
      <c r="H21" s="3">
        <v>45589</v>
      </c>
      <c r="I21" s="6">
        <v>10000</v>
      </c>
      <c r="J21" s="6">
        <v>10000</v>
      </c>
      <c r="K21" s="6">
        <v>10000</v>
      </c>
      <c r="L21">
        <f t="shared" si="0"/>
        <v>10000</v>
      </c>
    </row>
  </sheetData>
  <conditionalFormatting sqref="I2:I21">
    <cfRule type="top10" dxfId="23" priority="15" bottom="1" rank="5"/>
    <cfRule type="top10" dxfId="22" priority="16" rank="5"/>
  </conditionalFormatting>
  <conditionalFormatting sqref="J2:J21">
    <cfRule type="top10" dxfId="21" priority="14" percent="1" rank="10"/>
    <cfRule type="top10" dxfId="20" priority="13" percent="1" rank="10"/>
    <cfRule type="top10" dxfId="19" priority="12" percent="1" bottom="1" rank="10"/>
    <cfRule type="aboveAverage" dxfId="18" priority="11"/>
    <cfRule type="aboveAverage" dxfId="17" priority="10" aboveAverage="0"/>
    <cfRule type="aboveAverage" dxfId="16" priority="9" aboveAverage="0"/>
  </conditionalFormatting>
  <conditionalFormatting sqref="L2:L21">
    <cfRule type="dataBar" priority="1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{87632362-58AE-4A12-8388-E1FB8619E9D5}</x14:id>
        </ext>
      </extLst>
    </cfRule>
  </conditionalFormatting>
  <dataValidations count="2">
    <dataValidation type="custom" allowBlank="1" showInputMessage="1" showErrorMessage="1" sqref="I2:K21" xr:uid="{D605324C-EA3E-40EF-A257-9421F72637B4}">
      <formula1 xml:space="preserve"> SUM($I$2:$I$21) &lt;= $I$23</formula1>
    </dataValidation>
    <dataValidation type="custom" allowBlank="1" showInputMessage="1" showErrorMessage="1" sqref="A2:A21" xr:uid="{531DD145-C37C-4EA0-804E-850F722655F1}">
      <formula1 xml:space="preserve"> COUNTIF($A$2:$A$21,A2) = 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632362-58AE-4A12-8388-E1FB8619E9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701B5-E2F5-4FAE-AE2F-EB40A9C2C51D}">
  <dimension ref="A1:L21"/>
  <sheetViews>
    <sheetView zoomScale="87" zoomScaleNormal="60" workbookViewId="0">
      <selection activeCell="L3" sqref="L3"/>
    </sheetView>
  </sheetViews>
  <sheetFormatPr defaultRowHeight="15"/>
  <cols>
    <col min="1" max="1" width="10.7109375" bestFit="1" customWidth="1"/>
    <col min="2" max="2" width="16.7109375" bestFit="1" customWidth="1"/>
    <col min="3" max="3" width="11.7109375" bestFit="1" customWidth="1"/>
    <col min="4" max="4" width="10.42578125" bestFit="1" customWidth="1"/>
    <col min="5" max="5" width="7.42578125" bestFit="1" customWidth="1"/>
    <col min="6" max="6" width="12.5703125" bestFit="1" customWidth="1"/>
    <col min="7" max="8" width="13.28515625" bestFit="1" customWidth="1"/>
    <col min="9" max="9" width="14.7109375" bestFit="1" customWidth="1"/>
    <col min="10" max="10" width="9.140625" customWidth="1"/>
    <col min="11" max="11" width="15.7109375" bestFit="1" customWidth="1"/>
    <col min="12" max="12" width="15.7109375" customWidth="1"/>
    <col min="13" max="13" width="12.5703125" bestFit="1" customWidth="1"/>
    <col min="14" max="14" width="16.7109375" bestFit="1" customWidth="1"/>
    <col min="15" max="15" width="12.140625" bestFit="1" customWidth="1"/>
    <col min="17" max="17" width="11.7109375" customWidth="1"/>
    <col min="19" max="19" width="11.5703125" bestFit="1" customWidth="1"/>
    <col min="20" max="20" width="11.85546875" bestFit="1" customWidth="1"/>
    <col min="21" max="21" width="12.28515625" bestFit="1" customWidth="1"/>
    <col min="22" max="22" width="12.42578125" bestFit="1" customWidth="1"/>
  </cols>
  <sheetData>
    <row r="1" spans="1:12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63</v>
      </c>
      <c r="H1" s="1" t="s">
        <v>64</v>
      </c>
      <c r="I1" s="1" t="s">
        <v>6</v>
      </c>
      <c r="J1" s="1" t="s">
        <v>65</v>
      </c>
      <c r="L1" s="1"/>
    </row>
    <row r="2" spans="1:12" ht="15.75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>
        <v>36831</v>
      </c>
      <c r="H2" s="3">
        <v>45514</v>
      </c>
      <c r="I2" s="4">
        <v>6250</v>
      </c>
      <c r="J2" s="5">
        <f t="shared" ref="J2:J21" ca="1" si="0" xml:space="preserve"> YEAR(TODAY()) - YEAR(G2)</f>
        <v>25</v>
      </c>
    </row>
    <row r="3" spans="1:12" ht="15.75">
      <c r="A3" s="2">
        <v>2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3">
        <v>36306</v>
      </c>
      <c r="H3" s="3">
        <v>45293</v>
      </c>
      <c r="I3" s="4">
        <v>8750</v>
      </c>
      <c r="J3" s="5">
        <f t="shared" ca="1" si="0"/>
        <v>26</v>
      </c>
    </row>
    <row r="4" spans="1:12" ht="15.75">
      <c r="A4" s="2">
        <v>3</v>
      </c>
      <c r="B4" s="2" t="s">
        <v>17</v>
      </c>
      <c r="C4" s="2" t="s">
        <v>18</v>
      </c>
      <c r="D4" s="2" t="s">
        <v>19</v>
      </c>
      <c r="E4" s="2" t="s">
        <v>15</v>
      </c>
      <c r="F4" s="2" t="s">
        <v>20</v>
      </c>
      <c r="G4" s="3">
        <v>37038</v>
      </c>
      <c r="H4" s="3">
        <v>45403</v>
      </c>
      <c r="I4" s="4">
        <v>11250</v>
      </c>
      <c r="J4" s="5">
        <f t="shared" ca="1" si="0"/>
        <v>24</v>
      </c>
    </row>
    <row r="5" spans="1:12" ht="15.75">
      <c r="A5" s="2">
        <v>4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3">
        <v>34632</v>
      </c>
      <c r="H5" s="3">
        <v>45641</v>
      </c>
      <c r="I5" s="4">
        <v>10000</v>
      </c>
      <c r="J5" s="5">
        <f t="shared" ca="1" si="0"/>
        <v>31</v>
      </c>
    </row>
    <row r="6" spans="1:12" ht="15.75">
      <c r="A6" s="2">
        <v>5</v>
      </c>
      <c r="B6" s="2" t="s">
        <v>26</v>
      </c>
      <c r="C6" s="2" t="s">
        <v>27</v>
      </c>
      <c r="D6" s="2" t="s">
        <v>14</v>
      </c>
      <c r="E6" s="2" t="s">
        <v>15</v>
      </c>
      <c r="F6" s="2" t="s">
        <v>11</v>
      </c>
      <c r="G6" s="3">
        <v>34491</v>
      </c>
      <c r="H6" s="3">
        <v>45350</v>
      </c>
      <c r="I6" s="4">
        <v>16250</v>
      </c>
      <c r="J6" s="5">
        <f t="shared" ca="1" si="0"/>
        <v>31</v>
      </c>
    </row>
    <row r="7" spans="1:12" ht="15.75">
      <c r="A7" s="2">
        <v>6</v>
      </c>
      <c r="B7" s="2" t="s">
        <v>28</v>
      </c>
      <c r="C7" s="2" t="s">
        <v>29</v>
      </c>
      <c r="D7" s="2" t="s">
        <v>30</v>
      </c>
      <c r="E7" s="2" t="s">
        <v>31</v>
      </c>
      <c r="F7" s="2" t="s">
        <v>16</v>
      </c>
      <c r="G7" s="3">
        <v>35484</v>
      </c>
      <c r="H7" s="3">
        <v>45383</v>
      </c>
      <c r="I7" s="4">
        <v>6400</v>
      </c>
      <c r="J7" s="5">
        <f t="shared" ca="1" si="0"/>
        <v>28</v>
      </c>
    </row>
    <row r="8" spans="1:12" ht="15.75">
      <c r="A8" s="2">
        <v>7</v>
      </c>
      <c r="B8" s="2" t="s">
        <v>32</v>
      </c>
      <c r="C8" s="2" t="s">
        <v>33</v>
      </c>
      <c r="D8" s="2" t="s">
        <v>34</v>
      </c>
      <c r="E8" s="2" t="s">
        <v>31</v>
      </c>
      <c r="F8" s="2" t="s">
        <v>66</v>
      </c>
      <c r="G8" s="3">
        <v>34562</v>
      </c>
      <c r="H8" s="3">
        <v>45456</v>
      </c>
      <c r="I8" s="4">
        <v>6500</v>
      </c>
      <c r="J8" s="5">
        <f t="shared" ca="1" si="0"/>
        <v>31</v>
      </c>
    </row>
    <row r="9" spans="1:12" ht="15.75">
      <c r="A9" s="2">
        <v>8</v>
      </c>
      <c r="B9" s="2" t="s">
        <v>35</v>
      </c>
      <c r="C9" s="2" t="s">
        <v>36</v>
      </c>
      <c r="D9" s="2" t="s">
        <v>34</v>
      </c>
      <c r="E9" s="2" t="s">
        <v>24</v>
      </c>
      <c r="F9" s="2" t="s">
        <v>25</v>
      </c>
      <c r="G9" s="3">
        <v>34815</v>
      </c>
      <c r="H9" s="3">
        <v>45460</v>
      </c>
      <c r="I9" s="4">
        <v>6275</v>
      </c>
      <c r="J9" s="5">
        <f t="shared" ca="1" si="0"/>
        <v>30</v>
      </c>
    </row>
    <row r="10" spans="1:12" ht="15.75">
      <c r="A10" s="2">
        <v>9</v>
      </c>
      <c r="B10" s="2" t="s">
        <v>37</v>
      </c>
      <c r="C10" s="2" t="s">
        <v>38</v>
      </c>
      <c r="D10" s="2" t="s">
        <v>9</v>
      </c>
      <c r="E10" s="2" t="s">
        <v>10</v>
      </c>
      <c r="F10" s="2" t="s">
        <v>11</v>
      </c>
      <c r="G10" s="3">
        <v>35712</v>
      </c>
      <c r="H10" s="3">
        <v>45644</v>
      </c>
      <c r="I10" s="4">
        <v>6250</v>
      </c>
      <c r="J10" s="5">
        <f t="shared" ca="1" si="0"/>
        <v>28</v>
      </c>
    </row>
    <row r="11" spans="1:12" ht="15.75">
      <c r="A11" s="2">
        <v>10</v>
      </c>
      <c r="B11" s="2" t="s">
        <v>39</v>
      </c>
      <c r="C11" s="2" t="s">
        <v>40</v>
      </c>
      <c r="D11" s="2" t="s">
        <v>41</v>
      </c>
      <c r="E11" s="2" t="s">
        <v>24</v>
      </c>
      <c r="F11" s="2" t="s">
        <v>16</v>
      </c>
      <c r="G11" s="3">
        <v>34620</v>
      </c>
      <c r="H11" s="3">
        <v>45366</v>
      </c>
      <c r="I11" s="4">
        <v>8750</v>
      </c>
      <c r="J11" s="5">
        <f t="shared" ca="1" si="0"/>
        <v>31</v>
      </c>
    </row>
    <row r="12" spans="1:12" ht="15.75">
      <c r="A12" s="2">
        <v>11</v>
      </c>
      <c r="B12" s="2" t="s">
        <v>42</v>
      </c>
      <c r="C12" s="2" t="s">
        <v>43</v>
      </c>
      <c r="D12" s="2" t="s">
        <v>41</v>
      </c>
      <c r="E12" s="2" t="s">
        <v>24</v>
      </c>
      <c r="F12" s="2" t="s">
        <v>20</v>
      </c>
      <c r="G12" s="3">
        <v>36269</v>
      </c>
      <c r="H12" s="3">
        <v>45377</v>
      </c>
      <c r="I12" s="4">
        <v>11250</v>
      </c>
      <c r="J12" s="5">
        <f t="shared" ca="1" si="0"/>
        <v>26</v>
      </c>
    </row>
    <row r="13" spans="1:12" ht="15.75">
      <c r="A13" s="2">
        <v>12</v>
      </c>
      <c r="B13" s="2" t="s">
        <v>44</v>
      </c>
      <c r="C13" s="2" t="s">
        <v>45</v>
      </c>
      <c r="D13" s="2" t="s">
        <v>46</v>
      </c>
      <c r="E13" s="2" t="s">
        <v>24</v>
      </c>
      <c r="F13" s="2" t="s">
        <v>25</v>
      </c>
      <c r="G13" s="3">
        <v>36443</v>
      </c>
      <c r="H13" s="3">
        <v>45513</v>
      </c>
      <c r="I13" s="4">
        <v>10000</v>
      </c>
      <c r="J13" s="5">
        <f t="shared" ca="1" si="0"/>
        <v>26</v>
      </c>
    </row>
    <row r="14" spans="1:12" ht="15.75">
      <c r="A14" s="2">
        <v>13</v>
      </c>
      <c r="B14" s="2" t="s">
        <v>47</v>
      </c>
      <c r="C14" s="2" t="s">
        <v>13</v>
      </c>
      <c r="D14" s="2" t="s">
        <v>48</v>
      </c>
      <c r="E14" s="2" t="s">
        <v>24</v>
      </c>
      <c r="F14" s="2" t="s">
        <v>11</v>
      </c>
      <c r="G14" s="3">
        <v>35771</v>
      </c>
      <c r="H14" s="3">
        <v>45416</v>
      </c>
      <c r="I14" s="4">
        <v>16250</v>
      </c>
      <c r="J14" s="5">
        <f t="shared" ca="1" si="0"/>
        <v>28</v>
      </c>
    </row>
    <row r="15" spans="1:12" ht="15.75">
      <c r="A15" s="2">
        <v>14</v>
      </c>
      <c r="B15" s="2" t="s">
        <v>49</v>
      </c>
      <c r="C15" s="2" t="s">
        <v>18</v>
      </c>
      <c r="D15" s="2" t="s">
        <v>46</v>
      </c>
      <c r="E15" s="2" t="s">
        <v>24</v>
      </c>
      <c r="F15" s="2" t="s">
        <v>16</v>
      </c>
      <c r="G15" s="3">
        <v>36426</v>
      </c>
      <c r="H15" s="3">
        <v>45470</v>
      </c>
      <c r="I15" s="4">
        <v>6400</v>
      </c>
      <c r="J15" s="5">
        <f t="shared" ca="1" si="0"/>
        <v>26</v>
      </c>
    </row>
    <row r="16" spans="1:12" ht="15.75">
      <c r="A16" s="2">
        <v>15</v>
      </c>
      <c r="B16" s="2" t="s">
        <v>50</v>
      </c>
      <c r="C16" s="2" t="s">
        <v>51</v>
      </c>
      <c r="D16" s="2" t="s">
        <v>14</v>
      </c>
      <c r="E16" s="2" t="s">
        <v>15</v>
      </c>
      <c r="F16" s="2" t="s">
        <v>66</v>
      </c>
      <c r="G16" s="3">
        <v>37313</v>
      </c>
      <c r="H16" s="3">
        <v>45315</v>
      </c>
      <c r="I16" s="4">
        <v>4500</v>
      </c>
      <c r="J16" s="5">
        <f t="shared" ca="1" si="0"/>
        <v>23</v>
      </c>
    </row>
    <row r="17" spans="1:10" ht="15.75">
      <c r="A17" s="2">
        <v>16</v>
      </c>
      <c r="B17" s="2" t="s">
        <v>52</v>
      </c>
      <c r="C17" s="2" t="s">
        <v>36</v>
      </c>
      <c r="D17" s="2" t="s">
        <v>46</v>
      </c>
      <c r="E17" s="2" t="s">
        <v>24</v>
      </c>
      <c r="F17" s="2" t="s">
        <v>25</v>
      </c>
      <c r="G17" s="3">
        <v>34815</v>
      </c>
      <c r="H17" s="3">
        <v>45626</v>
      </c>
      <c r="I17" s="4">
        <v>6275</v>
      </c>
      <c r="J17" s="5">
        <f t="shared" ca="1" si="0"/>
        <v>30</v>
      </c>
    </row>
    <row r="18" spans="1:10" ht="15.75">
      <c r="A18" s="2">
        <v>17</v>
      </c>
      <c r="B18" s="2" t="s">
        <v>53</v>
      </c>
      <c r="C18" s="2" t="s">
        <v>54</v>
      </c>
      <c r="D18" s="2" t="s">
        <v>9</v>
      </c>
      <c r="E18" s="2" t="s">
        <v>10</v>
      </c>
      <c r="F18" s="2" t="s">
        <v>55</v>
      </c>
      <c r="G18" s="3">
        <v>35365</v>
      </c>
      <c r="H18" s="3">
        <v>45605</v>
      </c>
      <c r="I18" s="4">
        <v>6250</v>
      </c>
      <c r="J18" s="5">
        <f t="shared" ca="1" si="0"/>
        <v>29</v>
      </c>
    </row>
    <row r="19" spans="1:10" ht="15.75">
      <c r="A19" s="2">
        <v>18</v>
      </c>
      <c r="B19" s="2" t="s">
        <v>56</v>
      </c>
      <c r="C19" s="2" t="s">
        <v>57</v>
      </c>
      <c r="D19" s="2" t="s">
        <v>9</v>
      </c>
      <c r="E19" s="2" t="s">
        <v>10</v>
      </c>
      <c r="F19" s="2" t="s">
        <v>25</v>
      </c>
      <c r="G19" s="3">
        <v>36272</v>
      </c>
      <c r="H19" s="3">
        <v>45325</v>
      </c>
      <c r="I19" s="4">
        <v>8750</v>
      </c>
      <c r="J19" s="5">
        <f t="shared" ca="1" si="0"/>
        <v>26</v>
      </c>
    </row>
    <row r="20" spans="1:10" ht="15.75">
      <c r="A20" s="2">
        <v>19</v>
      </c>
      <c r="B20" s="2" t="s">
        <v>58</v>
      </c>
      <c r="C20" s="2" t="s">
        <v>59</v>
      </c>
      <c r="D20" s="2" t="s">
        <v>60</v>
      </c>
      <c r="E20" s="2" t="s">
        <v>10</v>
      </c>
      <c r="F20" s="2" t="s">
        <v>55</v>
      </c>
      <c r="G20" s="3">
        <v>36200</v>
      </c>
      <c r="H20" s="3">
        <v>45353</v>
      </c>
      <c r="I20" s="4">
        <v>11250</v>
      </c>
      <c r="J20" s="5">
        <f t="shared" ca="1" si="0"/>
        <v>26</v>
      </c>
    </row>
    <row r="21" spans="1:10" ht="15.75">
      <c r="A21" s="2">
        <v>20</v>
      </c>
      <c r="B21" s="2" t="s">
        <v>61</v>
      </c>
      <c r="C21" s="2" t="s">
        <v>62</v>
      </c>
      <c r="D21" s="2" t="s">
        <v>19</v>
      </c>
      <c r="E21" s="2" t="s">
        <v>15</v>
      </c>
      <c r="F21" s="2" t="s">
        <v>11</v>
      </c>
      <c r="G21" s="3">
        <v>34708</v>
      </c>
      <c r="H21" s="3">
        <v>45589</v>
      </c>
      <c r="I21" s="4">
        <v>10000</v>
      </c>
      <c r="J21" s="5">
        <f t="shared" ca="1" si="0"/>
        <v>30</v>
      </c>
    </row>
  </sheetData>
  <dataValidations count="3">
    <dataValidation type="list" allowBlank="1" showInputMessage="1" showErrorMessage="1" sqref="L2" xr:uid="{AE105864-6C9F-43EE-AEE1-643AEE94144D}">
      <formula1>"N,E,S,W"</formula1>
    </dataValidation>
    <dataValidation type="custom" allowBlank="1" showInputMessage="1" showErrorMessage="1" sqref="A2:A21" xr:uid="{6CA612C7-82C9-4275-8097-57610412E258}">
      <formula1 xml:space="preserve"> COUNTIF($A$2:$A$21,A2) = 1</formula1>
    </dataValidation>
    <dataValidation type="custom" allowBlank="1" showInputMessage="1" showErrorMessage="1" sqref="I2:I21" xr:uid="{904011B4-D50B-4738-8DAD-572DF456369E}">
      <formula1 xml:space="preserve"> SUM($I$2:$I$21) &lt;= $I$23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C81E-992B-4BB4-A51D-912B01C87D6F}">
  <dimension ref="A1:L21"/>
  <sheetViews>
    <sheetView zoomScale="87" zoomScaleNormal="60" workbookViewId="0">
      <selection activeCell="H1" sqref="H1"/>
    </sheetView>
  </sheetViews>
  <sheetFormatPr defaultRowHeight="15"/>
  <cols>
    <col min="1" max="1" width="10.7109375" bestFit="1" customWidth="1"/>
    <col min="2" max="2" width="16.7109375" bestFit="1" customWidth="1"/>
    <col min="3" max="3" width="11.7109375" bestFit="1" customWidth="1"/>
    <col min="4" max="4" width="10.42578125" bestFit="1" customWidth="1"/>
    <col min="5" max="5" width="7.42578125" bestFit="1" customWidth="1"/>
    <col min="6" max="6" width="12.5703125" bestFit="1" customWidth="1"/>
    <col min="7" max="8" width="13.28515625" bestFit="1" customWidth="1"/>
    <col min="9" max="9" width="14.7109375" bestFit="1" customWidth="1"/>
    <col min="10" max="10" width="9.140625" customWidth="1"/>
    <col min="11" max="11" width="15.7109375" bestFit="1" customWidth="1"/>
    <col min="12" max="12" width="15.7109375" customWidth="1"/>
    <col min="13" max="13" width="12.5703125" bestFit="1" customWidth="1"/>
    <col min="14" max="14" width="16.7109375" bestFit="1" customWidth="1"/>
    <col min="15" max="15" width="12.140625" bestFit="1" customWidth="1"/>
    <col min="17" max="17" width="11.7109375" customWidth="1"/>
    <col min="19" max="19" width="11.5703125" bestFit="1" customWidth="1"/>
    <col min="20" max="20" width="11.85546875" bestFit="1" customWidth="1"/>
    <col min="21" max="21" width="12.28515625" bestFit="1" customWidth="1"/>
    <col min="22" max="22" width="12.42578125" bestFit="1" customWidth="1"/>
  </cols>
  <sheetData>
    <row r="1" spans="1:12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63</v>
      </c>
      <c r="H1" s="1" t="s">
        <v>64</v>
      </c>
      <c r="I1" s="1" t="s">
        <v>6</v>
      </c>
      <c r="J1" s="1" t="s">
        <v>65</v>
      </c>
      <c r="L1" s="1"/>
    </row>
    <row r="2" spans="1:12" ht="15.75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>
        <v>36831</v>
      </c>
      <c r="H2" s="3">
        <v>45514</v>
      </c>
      <c r="I2" s="4">
        <v>6250</v>
      </c>
      <c r="J2" s="5">
        <f t="shared" ref="J2:J21" ca="1" si="0" xml:space="preserve"> YEAR(TODAY()) - YEAR(G2)</f>
        <v>25</v>
      </c>
    </row>
    <row r="3" spans="1:12" ht="15.75">
      <c r="A3" s="2">
        <v>2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3">
        <v>36306</v>
      </c>
      <c r="H3" s="3">
        <v>45293</v>
      </c>
      <c r="I3" s="4">
        <v>8750</v>
      </c>
      <c r="J3" s="5">
        <f t="shared" ca="1" si="0"/>
        <v>26</v>
      </c>
    </row>
    <row r="4" spans="1:12" ht="15.75">
      <c r="A4" s="2">
        <v>3</v>
      </c>
      <c r="B4" s="2" t="s">
        <v>17</v>
      </c>
      <c r="C4" s="2" t="s">
        <v>18</v>
      </c>
      <c r="D4" s="2" t="s">
        <v>19</v>
      </c>
      <c r="E4" s="2" t="s">
        <v>15</v>
      </c>
      <c r="F4" s="2" t="s">
        <v>20</v>
      </c>
      <c r="G4" s="3">
        <v>37038</v>
      </c>
      <c r="H4" s="3">
        <v>45403</v>
      </c>
      <c r="I4" s="4">
        <v>11250</v>
      </c>
      <c r="J4" s="5">
        <f t="shared" ca="1" si="0"/>
        <v>24</v>
      </c>
    </row>
    <row r="5" spans="1:12" ht="15.75">
      <c r="A5" s="2">
        <v>4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3">
        <v>34632</v>
      </c>
      <c r="H5" s="3">
        <v>45641</v>
      </c>
      <c r="I5" s="4">
        <v>10000</v>
      </c>
      <c r="J5" s="5">
        <f t="shared" ca="1" si="0"/>
        <v>31</v>
      </c>
    </row>
    <row r="6" spans="1:12" ht="15.75">
      <c r="A6" s="2">
        <v>5</v>
      </c>
      <c r="B6" s="2" t="s">
        <v>26</v>
      </c>
      <c r="C6" s="2" t="s">
        <v>27</v>
      </c>
      <c r="D6" s="2" t="s">
        <v>14</v>
      </c>
      <c r="E6" s="2" t="s">
        <v>15</v>
      </c>
      <c r="F6" s="2" t="s">
        <v>11</v>
      </c>
      <c r="G6" s="3">
        <v>34491</v>
      </c>
      <c r="H6" s="3">
        <v>45350</v>
      </c>
      <c r="I6" s="4">
        <v>16250</v>
      </c>
      <c r="J6" s="5">
        <f t="shared" ca="1" si="0"/>
        <v>31</v>
      </c>
    </row>
    <row r="7" spans="1:12" ht="15.75">
      <c r="A7" s="2">
        <v>6</v>
      </c>
      <c r="B7" s="2" t="s">
        <v>28</v>
      </c>
      <c r="C7" s="2" t="s">
        <v>29</v>
      </c>
      <c r="D7" s="2" t="s">
        <v>30</v>
      </c>
      <c r="E7" s="2" t="s">
        <v>31</v>
      </c>
      <c r="F7" s="2" t="s">
        <v>16</v>
      </c>
      <c r="G7" s="3">
        <v>35484</v>
      </c>
      <c r="H7" s="3">
        <v>45383</v>
      </c>
      <c r="I7" s="4">
        <v>6400</v>
      </c>
      <c r="J7" s="5">
        <f t="shared" ca="1" si="0"/>
        <v>28</v>
      </c>
    </row>
    <row r="8" spans="1:12" ht="15.75">
      <c r="A8" s="2">
        <v>7</v>
      </c>
      <c r="B8" s="2" t="s">
        <v>32</v>
      </c>
      <c r="C8" s="2" t="s">
        <v>33</v>
      </c>
      <c r="D8" s="2" t="s">
        <v>34</v>
      </c>
      <c r="E8" s="2" t="s">
        <v>31</v>
      </c>
      <c r="F8" s="2" t="s">
        <v>66</v>
      </c>
      <c r="G8" s="3">
        <v>34562</v>
      </c>
      <c r="H8" s="3">
        <v>45456</v>
      </c>
      <c r="I8" s="4">
        <v>6500</v>
      </c>
      <c r="J8" s="5">
        <f t="shared" ca="1" si="0"/>
        <v>31</v>
      </c>
    </row>
    <row r="9" spans="1:12" ht="15.75">
      <c r="A9" s="2">
        <v>8</v>
      </c>
      <c r="B9" s="2" t="s">
        <v>35</v>
      </c>
      <c r="C9" s="2" t="s">
        <v>36</v>
      </c>
      <c r="D9" s="2" t="s">
        <v>34</v>
      </c>
      <c r="E9" s="2" t="s">
        <v>24</v>
      </c>
      <c r="F9" s="2" t="s">
        <v>25</v>
      </c>
      <c r="G9" s="3">
        <v>34815</v>
      </c>
      <c r="H9" s="3">
        <v>45460</v>
      </c>
      <c r="I9" s="4">
        <v>6275</v>
      </c>
      <c r="J9" s="5">
        <f t="shared" ca="1" si="0"/>
        <v>30</v>
      </c>
    </row>
    <row r="10" spans="1:12" ht="15.75">
      <c r="A10" s="2">
        <v>9</v>
      </c>
      <c r="B10" s="2" t="s">
        <v>37</v>
      </c>
      <c r="C10" s="2" t="s">
        <v>38</v>
      </c>
      <c r="D10" s="2" t="s">
        <v>9</v>
      </c>
      <c r="E10" s="2" t="s">
        <v>10</v>
      </c>
      <c r="F10" s="2" t="s">
        <v>11</v>
      </c>
      <c r="G10" s="3">
        <v>35712</v>
      </c>
      <c r="H10" s="3">
        <v>45644</v>
      </c>
      <c r="I10" s="4">
        <v>6250</v>
      </c>
      <c r="J10" s="5">
        <f t="shared" ca="1" si="0"/>
        <v>28</v>
      </c>
    </row>
    <row r="11" spans="1:12" ht="15.75">
      <c r="A11" s="2">
        <v>10</v>
      </c>
      <c r="B11" s="2" t="s">
        <v>39</v>
      </c>
      <c r="C11" s="2" t="s">
        <v>40</v>
      </c>
      <c r="D11" s="2" t="s">
        <v>41</v>
      </c>
      <c r="E11" s="2" t="s">
        <v>24</v>
      </c>
      <c r="F11" s="2" t="s">
        <v>16</v>
      </c>
      <c r="G11" s="3">
        <v>34620</v>
      </c>
      <c r="H11" s="3">
        <v>45366</v>
      </c>
      <c r="I11" s="4">
        <v>8750</v>
      </c>
      <c r="J11" s="5">
        <f t="shared" ca="1" si="0"/>
        <v>31</v>
      </c>
    </row>
    <row r="12" spans="1:12" ht="15.75">
      <c r="A12" s="2">
        <v>11</v>
      </c>
      <c r="B12" s="2" t="s">
        <v>42</v>
      </c>
      <c r="C12" s="2" t="s">
        <v>43</v>
      </c>
      <c r="D12" s="2" t="s">
        <v>41</v>
      </c>
      <c r="E12" s="2" t="s">
        <v>24</v>
      </c>
      <c r="F12" s="2" t="s">
        <v>20</v>
      </c>
      <c r="G12" s="3">
        <v>36269</v>
      </c>
      <c r="H12" s="3">
        <v>45377</v>
      </c>
      <c r="I12" s="4">
        <v>11250</v>
      </c>
      <c r="J12" s="5">
        <f t="shared" ca="1" si="0"/>
        <v>26</v>
      </c>
    </row>
    <row r="13" spans="1:12" ht="15.75">
      <c r="A13" s="2">
        <v>12</v>
      </c>
      <c r="B13" s="2" t="s">
        <v>44</v>
      </c>
      <c r="C13" s="2" t="s">
        <v>45</v>
      </c>
      <c r="D13" s="2" t="s">
        <v>46</v>
      </c>
      <c r="E13" s="2" t="s">
        <v>24</v>
      </c>
      <c r="F13" s="2" t="s">
        <v>25</v>
      </c>
      <c r="G13" s="3">
        <v>36443</v>
      </c>
      <c r="H13" s="3">
        <v>45513</v>
      </c>
      <c r="I13" s="4">
        <v>10000</v>
      </c>
      <c r="J13" s="5">
        <f t="shared" ca="1" si="0"/>
        <v>26</v>
      </c>
    </row>
    <row r="14" spans="1:12" ht="15.75">
      <c r="A14" s="2">
        <v>13</v>
      </c>
      <c r="B14" s="2" t="s">
        <v>47</v>
      </c>
      <c r="C14" s="2" t="s">
        <v>13</v>
      </c>
      <c r="D14" s="2" t="s">
        <v>48</v>
      </c>
      <c r="E14" s="2" t="s">
        <v>24</v>
      </c>
      <c r="F14" s="2" t="s">
        <v>11</v>
      </c>
      <c r="G14" s="3">
        <v>35771</v>
      </c>
      <c r="H14" s="3">
        <v>45416</v>
      </c>
      <c r="I14" s="4">
        <v>16250</v>
      </c>
      <c r="J14" s="5">
        <f t="shared" ca="1" si="0"/>
        <v>28</v>
      </c>
    </row>
    <row r="15" spans="1:12" ht="15.75">
      <c r="A15" s="2">
        <v>14</v>
      </c>
      <c r="B15" s="2" t="s">
        <v>49</v>
      </c>
      <c r="C15" s="2" t="s">
        <v>18</v>
      </c>
      <c r="D15" s="2" t="s">
        <v>46</v>
      </c>
      <c r="E15" s="2" t="s">
        <v>24</v>
      </c>
      <c r="F15" s="2" t="s">
        <v>16</v>
      </c>
      <c r="G15" s="3">
        <v>36426</v>
      </c>
      <c r="H15" s="3">
        <v>45470</v>
      </c>
      <c r="I15" s="4">
        <v>6400</v>
      </c>
      <c r="J15" s="5">
        <f t="shared" ca="1" si="0"/>
        <v>26</v>
      </c>
    </row>
    <row r="16" spans="1:12" ht="15.75">
      <c r="A16" s="2">
        <v>15</v>
      </c>
      <c r="B16" s="2" t="s">
        <v>50</v>
      </c>
      <c r="C16" s="2" t="s">
        <v>51</v>
      </c>
      <c r="D16" s="2" t="s">
        <v>14</v>
      </c>
      <c r="E16" s="2" t="s">
        <v>15</v>
      </c>
      <c r="F16" s="2" t="s">
        <v>66</v>
      </c>
      <c r="G16" s="3">
        <v>37313</v>
      </c>
      <c r="H16" s="3">
        <v>45315</v>
      </c>
      <c r="I16" s="4">
        <v>4500</v>
      </c>
      <c r="J16" s="5">
        <f t="shared" ca="1" si="0"/>
        <v>23</v>
      </c>
    </row>
    <row r="17" spans="1:10" ht="15.75">
      <c r="A17" s="2">
        <v>16</v>
      </c>
      <c r="B17" s="2" t="s">
        <v>52</v>
      </c>
      <c r="C17" s="2" t="s">
        <v>36</v>
      </c>
      <c r="D17" s="2" t="s">
        <v>46</v>
      </c>
      <c r="E17" s="2" t="s">
        <v>24</v>
      </c>
      <c r="F17" s="2" t="s">
        <v>25</v>
      </c>
      <c r="G17" s="3">
        <v>34815</v>
      </c>
      <c r="H17" s="3">
        <v>45626</v>
      </c>
      <c r="I17" s="4">
        <v>6275</v>
      </c>
      <c r="J17" s="5">
        <f t="shared" ca="1" si="0"/>
        <v>30</v>
      </c>
    </row>
    <row r="18" spans="1:10" ht="15.75">
      <c r="A18" s="2">
        <v>17</v>
      </c>
      <c r="B18" s="2" t="s">
        <v>53</v>
      </c>
      <c r="C18" s="2" t="s">
        <v>54</v>
      </c>
      <c r="D18" s="2" t="s">
        <v>9</v>
      </c>
      <c r="E18" s="2" t="s">
        <v>10</v>
      </c>
      <c r="F18" s="2" t="s">
        <v>55</v>
      </c>
      <c r="G18" s="3">
        <v>35365</v>
      </c>
      <c r="H18" s="3">
        <v>45605</v>
      </c>
      <c r="I18" s="4">
        <v>6250</v>
      </c>
      <c r="J18" s="5">
        <f t="shared" ca="1" si="0"/>
        <v>29</v>
      </c>
    </row>
    <row r="19" spans="1:10" ht="15.75">
      <c r="A19" s="2">
        <v>18</v>
      </c>
      <c r="B19" s="2" t="s">
        <v>56</v>
      </c>
      <c r="C19" s="2" t="s">
        <v>57</v>
      </c>
      <c r="D19" s="2" t="s">
        <v>9</v>
      </c>
      <c r="E19" s="2" t="s">
        <v>10</v>
      </c>
      <c r="F19" s="2" t="s">
        <v>25</v>
      </c>
      <c r="G19" s="3">
        <v>36272</v>
      </c>
      <c r="H19" s="3">
        <v>45325</v>
      </c>
      <c r="I19" s="4">
        <v>8750</v>
      </c>
      <c r="J19" s="5">
        <f t="shared" ca="1" si="0"/>
        <v>26</v>
      </c>
    </row>
    <row r="20" spans="1:10" ht="15.75">
      <c r="A20" s="2">
        <v>19</v>
      </c>
      <c r="B20" s="2" t="s">
        <v>58</v>
      </c>
      <c r="C20" s="2" t="s">
        <v>59</v>
      </c>
      <c r="D20" s="2" t="s">
        <v>60</v>
      </c>
      <c r="E20" s="2" t="s">
        <v>10</v>
      </c>
      <c r="F20" s="2" t="s">
        <v>55</v>
      </c>
      <c r="G20" s="3">
        <v>36200</v>
      </c>
      <c r="H20" s="3">
        <v>45353</v>
      </c>
      <c r="I20" s="4">
        <v>11250</v>
      </c>
      <c r="J20" s="5">
        <f t="shared" ca="1" si="0"/>
        <v>26</v>
      </c>
    </row>
    <row r="21" spans="1:10" ht="15.75">
      <c r="A21" s="2">
        <v>20</v>
      </c>
      <c r="B21" s="2" t="s">
        <v>61</v>
      </c>
      <c r="C21" s="2" t="s">
        <v>62</v>
      </c>
      <c r="D21" s="2" t="s">
        <v>19</v>
      </c>
      <c r="E21" s="2" t="s">
        <v>15</v>
      </c>
      <c r="F21" s="2" t="s">
        <v>11</v>
      </c>
      <c r="G21" s="3">
        <v>34708</v>
      </c>
      <c r="H21" s="3">
        <v>45589</v>
      </c>
      <c r="I21" s="4">
        <v>10000</v>
      </c>
      <c r="J21" s="5">
        <f t="shared" ca="1" si="0"/>
        <v>30</v>
      </c>
    </row>
  </sheetData>
  <dataValidations count="3">
    <dataValidation type="custom" allowBlank="1" showInputMessage="1" showErrorMessage="1" sqref="I2:I21" xr:uid="{757F72B0-620D-4080-97F9-9B76B7CA1565}">
      <formula1 xml:space="preserve"> SUM($I$2:$I$21) &lt;= $I$23</formula1>
    </dataValidation>
    <dataValidation type="custom" allowBlank="1" showInputMessage="1" showErrorMessage="1" sqref="A2:A21" xr:uid="{1E5CB89E-811D-42C2-AD85-E68083163412}">
      <formula1 xml:space="preserve"> COUNTIF($A$2:$A$21,A2) = 1</formula1>
    </dataValidation>
    <dataValidation type="list" allowBlank="1" showInputMessage="1" showErrorMessage="1" sqref="L2" xr:uid="{C99D9679-67ED-417E-A815-C2248025A3B8}">
      <formula1>"N,E,S,W"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Conditional Formatting</vt:lpstr>
      <vt:lpstr>conditional formating 2</vt:lpstr>
      <vt:lpstr>Sort</vt:lpstr>
      <vt:lpstr>Filtering</vt:lpstr>
      <vt:lpstr>Filtering!dept</vt:lpstr>
      <vt:lpstr>Sort!dept</vt:lpstr>
      <vt:lpstr>dept</vt:lpstr>
      <vt:lpstr>'Conditional Formatting'!Extract</vt:lpstr>
      <vt:lpstr>Filtering!Extract</vt:lpstr>
      <vt:lpstr>Sort!Extract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</dc:creator>
  <cp:lastModifiedBy>Sarvadnya</cp:lastModifiedBy>
  <dcterms:created xsi:type="dcterms:W3CDTF">2022-04-20T13:34:41Z</dcterms:created>
  <dcterms:modified xsi:type="dcterms:W3CDTF">2025-01-30T08:18:40Z</dcterms:modified>
</cp:coreProperties>
</file>