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ERA_V2\S6\"/>
    </mc:Choice>
  </mc:AlternateContent>
  <xr:revisionPtr revIDLastSave="0" documentId="13_ncr:1_{047E25FE-A272-460A-908D-8FACBE328F2D}" xr6:coauthVersionLast="47" xr6:coauthVersionMax="47" xr10:uidLastSave="{00000000-0000-0000-0000-000000000000}"/>
  <bookViews>
    <workbookView xWindow="0" yWindow="360" windowWidth="19560" windowHeight="11160" xr2:uid="{20ABD9D6-099D-4511-830E-A4E388347D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O38" i="1"/>
  <c r="P38" i="1"/>
  <c r="Q38" i="1"/>
  <c r="F38" i="1"/>
  <c r="G38" i="1"/>
  <c r="H38" i="1"/>
  <c r="I38" i="1"/>
  <c r="Q37" i="1"/>
  <c r="P37" i="1"/>
  <c r="O37" i="1"/>
  <c r="N37" i="1"/>
  <c r="I37" i="1"/>
  <c r="H37" i="1"/>
  <c r="G37" i="1"/>
  <c r="F37" i="1"/>
  <c r="L36" i="1"/>
  <c r="M36" i="1" s="1"/>
  <c r="J36" i="1"/>
  <c r="K36" i="1" s="1"/>
  <c r="T36" i="1" l="1"/>
  <c r="U36" i="1" s="1"/>
  <c r="R36" i="1"/>
  <c r="W36" i="1" l="1"/>
  <c r="AF36" i="1"/>
  <c r="AE36" i="1"/>
  <c r="S36" i="1"/>
  <c r="AB36" i="1" l="1"/>
  <c r="AA36" i="1"/>
  <c r="L37" i="1" s="1"/>
  <c r="M37" i="1" s="1"/>
  <c r="Y36" i="1"/>
  <c r="AD36" i="1"/>
  <c r="Z36" i="1"/>
  <c r="AC36" i="1"/>
  <c r="V36" i="1"/>
  <c r="X36" i="1" s="1"/>
  <c r="J37" i="1" l="1"/>
  <c r="K37" i="1" s="1"/>
  <c r="T37" i="1" s="1"/>
  <c r="U37" i="1" s="1"/>
  <c r="R37" i="1" l="1"/>
  <c r="S37" i="1" s="1"/>
  <c r="W37" i="1"/>
  <c r="AE37" i="1"/>
  <c r="AF37" i="1"/>
  <c r="AB37" i="1" l="1"/>
  <c r="Y37" i="1"/>
  <c r="AA37" i="1"/>
  <c r="AD37" i="1"/>
  <c r="V37" i="1"/>
  <c r="X37" i="1" s="1"/>
  <c r="Z37" i="1"/>
  <c r="AC37" i="1"/>
  <c r="L38" i="1" l="1"/>
  <c r="M38" i="1" s="1"/>
  <c r="J38" i="1"/>
  <c r="K38" i="1" s="1"/>
  <c r="T38" i="1" l="1"/>
  <c r="U38" i="1" s="1"/>
  <c r="R38" i="1"/>
  <c r="S38" i="1" s="1"/>
  <c r="W38" i="1"/>
  <c r="AE38" i="1"/>
  <c r="P39" i="1" s="1"/>
  <c r="AF38" i="1"/>
  <c r="Q39" i="1" s="1"/>
  <c r="V38" i="1" l="1"/>
  <c r="X38" i="1" s="1"/>
  <c r="AB38" i="1"/>
  <c r="I39" i="1" s="1"/>
  <c r="Z38" i="1"/>
  <c r="G39" i="1" s="1"/>
  <c r="AA38" i="1"/>
  <c r="H39" i="1" s="1"/>
  <c r="Y38" i="1"/>
  <c r="F39" i="1" s="1"/>
  <c r="AD38" i="1"/>
  <c r="O39" i="1" s="1"/>
  <c r="AC38" i="1"/>
  <c r="N39" i="1" s="1"/>
  <c r="J39" i="1" l="1"/>
  <c r="K39" i="1" s="1"/>
  <c r="L39" i="1" l="1"/>
  <c r="M39" i="1" s="1"/>
  <c r="T39" i="1" s="1"/>
  <c r="U39" i="1" s="1"/>
  <c r="R39" i="1"/>
  <c r="S39" i="1" s="1"/>
  <c r="W39" i="1" l="1"/>
  <c r="AE39" i="1"/>
  <c r="P40" i="1" s="1"/>
  <c r="AF39" i="1"/>
  <c r="Q40" i="1" s="1"/>
  <c r="AD39" i="1"/>
  <c r="O40" i="1" s="1"/>
  <c r="AC39" i="1"/>
  <c r="N40" i="1" s="1"/>
  <c r="V39" i="1"/>
  <c r="X39" i="1" s="1"/>
  <c r="AB39" i="1"/>
  <c r="I40" i="1" s="1"/>
  <c r="Y39" i="1"/>
  <c r="AA39" i="1"/>
  <c r="H40" i="1" s="1"/>
  <c r="Z39" i="1"/>
  <c r="G40" i="1" s="1"/>
  <c r="F40" i="1" l="1"/>
  <c r="L40" i="1"/>
  <c r="M40" i="1" s="1"/>
  <c r="J40" i="1" l="1"/>
  <c r="K40" i="1" s="1"/>
  <c r="T40" i="1" l="1"/>
  <c r="U40" i="1" s="1"/>
  <c r="R40" i="1"/>
  <c r="S40" i="1" s="1"/>
  <c r="AB40" i="1" l="1"/>
  <c r="I41" i="1" s="1"/>
  <c r="AD40" i="1"/>
  <c r="O41" i="1" s="1"/>
  <c r="V40" i="1"/>
  <c r="Y40" i="1"/>
  <c r="F41" i="1" s="1"/>
  <c r="Z40" i="1"/>
  <c r="G41" i="1" s="1"/>
  <c r="AC40" i="1"/>
  <c r="N41" i="1" s="1"/>
  <c r="AA40" i="1"/>
  <c r="H41" i="1" s="1"/>
  <c r="AF40" i="1"/>
  <c r="Q41" i="1" s="1"/>
  <c r="AE40" i="1"/>
  <c r="P41" i="1" s="1"/>
  <c r="W40" i="1"/>
  <c r="L41" i="1" l="1"/>
  <c r="M41" i="1" s="1"/>
  <c r="X40" i="1"/>
  <c r="J41" i="1"/>
  <c r="K41" i="1" s="1"/>
  <c r="R41" i="1" s="1"/>
  <c r="S41" i="1" s="1"/>
  <c r="AC41" i="1" s="1"/>
  <c r="N42" i="1" s="1"/>
  <c r="V41" i="1" l="1"/>
  <c r="AD41" i="1"/>
  <c r="O42" i="1" s="1"/>
  <c r="Z41" i="1"/>
  <c r="G42" i="1" s="1"/>
  <c r="T41" i="1"/>
  <c r="U41" i="1" s="1"/>
  <c r="AB41" i="1" s="1"/>
  <c r="I42" i="1" s="1"/>
  <c r="AA41" i="1" l="1"/>
  <c r="H42" i="1" s="1"/>
  <c r="L42" i="1" s="1"/>
  <c r="M42" i="1" s="1"/>
  <c r="W41" i="1"/>
  <c r="X41" i="1" s="1"/>
  <c r="AF41" i="1"/>
  <c r="Q42" i="1" s="1"/>
  <c r="Y41" i="1"/>
  <c r="F42" i="1" s="1"/>
  <c r="AE41" i="1"/>
  <c r="P42" i="1" s="1"/>
  <c r="J42" i="1" l="1"/>
  <c r="K42" i="1" s="1"/>
  <c r="R42" i="1" s="1"/>
  <c r="S42" i="1" s="1"/>
  <c r="AD42" i="1" s="1"/>
  <c r="O43" i="1" s="1"/>
  <c r="AC42" i="1" l="1"/>
  <c r="N43" i="1" s="1"/>
  <c r="V42" i="1"/>
  <c r="T42" i="1"/>
  <c r="U42" i="1" s="1"/>
  <c r="AE42" i="1" s="1"/>
  <c r="P43" i="1" s="1"/>
  <c r="Z42" i="1" l="1"/>
  <c r="G43" i="1" s="1"/>
  <c r="AB42" i="1"/>
  <c r="I43" i="1" s="1"/>
  <c r="W42" i="1"/>
  <c r="X42" i="1" s="1"/>
  <c r="Y42" i="1"/>
  <c r="F43" i="1" s="1"/>
  <c r="AF42" i="1"/>
  <c r="Q43" i="1" s="1"/>
  <c r="AA42" i="1"/>
  <c r="H43" i="1" s="1"/>
  <c r="L43" i="1" s="1"/>
  <c r="M43" i="1" s="1"/>
  <c r="J43" i="1" l="1"/>
  <c r="K43" i="1" s="1"/>
  <c r="R43" i="1" s="1"/>
  <c r="S43" i="1" s="1"/>
  <c r="T43" i="1" l="1"/>
  <c r="U43" i="1" s="1"/>
  <c r="W43" i="1"/>
  <c r="AE43" i="1"/>
  <c r="P44" i="1" s="1"/>
  <c r="AF43" i="1"/>
  <c r="Q44" i="1" s="1"/>
  <c r="AB43" i="1"/>
  <c r="I44" i="1" s="1"/>
  <c r="Z43" i="1"/>
  <c r="G44" i="1" s="1"/>
  <c r="AC43" i="1"/>
  <c r="N44" i="1" s="1"/>
  <c r="V43" i="1"/>
  <c r="X43" i="1" s="1"/>
  <c r="AD43" i="1"/>
  <c r="O44" i="1" s="1"/>
  <c r="Y43" i="1"/>
  <c r="F44" i="1" s="1"/>
  <c r="AA43" i="1"/>
  <c r="H44" i="1" s="1"/>
  <c r="L44" i="1" l="1"/>
  <c r="M44" i="1" s="1"/>
  <c r="J44" i="1"/>
  <c r="K44" i="1" s="1"/>
  <c r="R44" i="1" s="1"/>
  <c r="S44" i="1" s="1"/>
  <c r="V44" i="1" l="1"/>
  <c r="AC44" i="1"/>
  <c r="N45" i="1" s="1"/>
  <c r="AD44" i="1"/>
  <c r="O45" i="1" s="1"/>
  <c r="T44" i="1"/>
  <c r="U44" i="1" s="1"/>
  <c r="AE44" i="1" l="1"/>
  <c r="P45" i="1" s="1"/>
  <c r="W44" i="1"/>
  <c r="X44" i="1" s="1"/>
  <c r="AF44" i="1"/>
  <c r="Q45" i="1" s="1"/>
  <c r="Z44" i="1"/>
  <c r="G45" i="1" s="1"/>
  <c r="Y44" i="1"/>
  <c r="F45" i="1" s="1"/>
  <c r="AB44" i="1"/>
  <c r="I45" i="1" s="1"/>
  <c r="AA44" i="1"/>
  <c r="H45" i="1" s="1"/>
  <c r="L45" i="1" l="1"/>
  <c r="M45" i="1" s="1"/>
  <c r="J45" i="1"/>
  <c r="K45" i="1" s="1"/>
  <c r="R45" i="1" s="1"/>
  <c r="S45" i="1" s="1"/>
  <c r="T45" i="1" l="1"/>
  <c r="U45" i="1" s="1"/>
  <c r="AB45" i="1" s="1"/>
  <c r="I46" i="1" s="1"/>
  <c r="V45" i="1"/>
  <c r="Y45" i="1"/>
  <c r="F46" i="1" s="1"/>
  <c r="AA45" i="1"/>
  <c r="H46" i="1" s="1"/>
  <c r="Z45" i="1"/>
  <c r="G46" i="1" s="1"/>
  <c r="AD45" i="1"/>
  <c r="O46" i="1" s="1"/>
  <c r="AC45" i="1"/>
  <c r="N46" i="1" s="1"/>
  <c r="J46" i="1" l="1"/>
  <c r="K46" i="1" s="1"/>
  <c r="R46" i="1" s="1"/>
  <c r="S46" i="1" s="1"/>
  <c r="L46" i="1"/>
  <c r="M46" i="1" s="1"/>
  <c r="AE45" i="1"/>
  <c r="P46" i="1" s="1"/>
  <c r="W45" i="1"/>
  <c r="X45" i="1" s="1"/>
  <c r="AF45" i="1"/>
  <c r="Q46" i="1" s="1"/>
  <c r="T46" i="1" l="1"/>
  <c r="U46" i="1" s="1"/>
  <c r="W46" i="1" s="1"/>
  <c r="AE46" i="1"/>
  <c r="P47" i="1" s="1"/>
  <c r="AD46" i="1"/>
  <c r="O47" i="1" s="1"/>
  <c r="AA46" i="1"/>
  <c r="H47" i="1" s="1"/>
  <c r="V46" i="1"/>
  <c r="AC46" i="1"/>
  <c r="N47" i="1" s="1"/>
  <c r="Z46" i="1" l="1"/>
  <c r="G47" i="1" s="1"/>
  <c r="AB46" i="1"/>
  <c r="I47" i="1" s="1"/>
  <c r="AF46" i="1"/>
  <c r="Q47" i="1" s="1"/>
  <c r="X46" i="1"/>
  <c r="Y46" i="1"/>
  <c r="L47" i="1"/>
  <c r="M47" i="1" s="1"/>
  <c r="F47" i="1" l="1"/>
  <c r="J47" i="1" l="1"/>
  <c r="K47" i="1" s="1"/>
  <c r="T47" i="1" l="1"/>
  <c r="U47" i="1" s="1"/>
  <c r="R47" i="1"/>
  <c r="S47" i="1" s="1"/>
  <c r="Z47" i="1" l="1"/>
  <c r="G48" i="1" s="1"/>
  <c r="AD47" i="1"/>
  <c r="O48" i="1" s="1"/>
  <c r="V47" i="1"/>
  <c r="Y47" i="1"/>
  <c r="F48" i="1" s="1"/>
  <c r="AA47" i="1"/>
  <c r="H48" i="1" s="1"/>
  <c r="AB47" i="1"/>
  <c r="I48" i="1" s="1"/>
  <c r="AC47" i="1"/>
  <c r="N48" i="1" s="1"/>
  <c r="W47" i="1"/>
  <c r="AE47" i="1"/>
  <c r="P48" i="1" s="1"/>
  <c r="AF47" i="1"/>
  <c r="Q48" i="1" s="1"/>
  <c r="J48" i="1" l="1"/>
  <c r="K48" i="1" s="1"/>
  <c r="X47" i="1"/>
  <c r="L48" i="1"/>
  <c r="M48" i="1" s="1"/>
  <c r="T48" i="1" l="1"/>
  <c r="U48" i="1" s="1"/>
  <c r="R48" i="1"/>
  <c r="S48" i="1" s="1"/>
  <c r="AD48" i="1" l="1"/>
  <c r="O49" i="1" s="1"/>
  <c r="AB48" i="1"/>
  <c r="I49" i="1" s="1"/>
  <c r="AA48" i="1"/>
  <c r="H49" i="1" s="1"/>
  <c r="Z48" i="1"/>
  <c r="G49" i="1" s="1"/>
  <c r="V48" i="1"/>
  <c r="AC48" i="1"/>
  <c r="N49" i="1" s="1"/>
  <c r="Y48" i="1"/>
  <c r="F49" i="1" s="1"/>
  <c r="AE48" i="1"/>
  <c r="P49" i="1" s="1"/>
  <c r="AF48" i="1"/>
  <c r="Q49" i="1" s="1"/>
  <c r="W48" i="1"/>
  <c r="L49" i="1" l="1"/>
  <c r="M49" i="1" s="1"/>
  <c r="J49" i="1"/>
  <c r="K49" i="1" s="1"/>
  <c r="R49" i="1" s="1"/>
  <c r="S49" i="1" s="1"/>
  <c r="V49" i="1" s="1"/>
  <c r="X48" i="1"/>
  <c r="AD49" i="1" l="1"/>
  <c r="O50" i="1" s="1"/>
  <c r="AC49" i="1"/>
  <c r="N50" i="1" s="1"/>
  <c r="T49" i="1"/>
  <c r="U49" i="1" s="1"/>
  <c r="AF49" i="1" l="1"/>
  <c r="Q50" i="1" s="1"/>
  <c r="W49" i="1"/>
  <c r="X49" i="1" s="1"/>
  <c r="AE49" i="1"/>
  <c r="P50" i="1" s="1"/>
  <c r="AB49" i="1"/>
  <c r="I50" i="1" s="1"/>
  <c r="Y49" i="1"/>
  <c r="F50" i="1" s="1"/>
  <c r="AA49" i="1"/>
  <c r="H50" i="1" s="1"/>
  <c r="Z49" i="1"/>
  <c r="G50" i="1" s="1"/>
  <c r="L50" i="1" l="1"/>
  <c r="M50" i="1" s="1"/>
  <c r="J50" i="1"/>
  <c r="K50" i="1" s="1"/>
  <c r="R50" i="1" s="1"/>
  <c r="S50" i="1" s="1"/>
  <c r="V50" i="1" l="1"/>
  <c r="AD50" i="1"/>
  <c r="O51" i="1" s="1"/>
  <c r="AC50" i="1"/>
  <c r="N51" i="1" s="1"/>
  <c r="T50" i="1"/>
  <c r="U50" i="1" s="1"/>
  <c r="AE50" i="1" l="1"/>
  <c r="P51" i="1" s="1"/>
  <c r="AF50" i="1"/>
  <c r="Q51" i="1" s="1"/>
  <c r="W50" i="1"/>
  <c r="X50" i="1" s="1"/>
  <c r="AA50" i="1"/>
  <c r="H51" i="1" s="1"/>
  <c r="AB50" i="1"/>
  <c r="I51" i="1" s="1"/>
  <c r="Y50" i="1"/>
  <c r="F51" i="1" s="1"/>
  <c r="Z50" i="1"/>
  <c r="G51" i="1" s="1"/>
  <c r="J51" i="1" l="1"/>
  <c r="K51" i="1" s="1"/>
  <c r="L51" i="1"/>
  <c r="M51" i="1" s="1"/>
  <c r="R51" i="1" l="1"/>
  <c r="S51" i="1" s="1"/>
  <c r="T51" i="1"/>
  <c r="U51" i="1" s="1"/>
  <c r="AE51" i="1" l="1"/>
  <c r="P52" i="1" s="1"/>
  <c r="W51" i="1"/>
  <c r="AF51" i="1"/>
  <c r="Q52" i="1" s="1"/>
  <c r="V51" i="1"/>
  <c r="X51" i="1" s="1"/>
  <c r="Y51" i="1"/>
  <c r="F52" i="1" s="1"/>
  <c r="AB51" i="1"/>
  <c r="I52" i="1" s="1"/>
  <c r="Z51" i="1"/>
  <c r="G52" i="1" s="1"/>
  <c r="AC51" i="1"/>
  <c r="N52" i="1" s="1"/>
  <c r="AA51" i="1"/>
  <c r="H52" i="1" s="1"/>
  <c r="AD51" i="1"/>
  <c r="O52" i="1" s="1"/>
  <c r="L52" i="1" l="1"/>
  <c r="M52" i="1" s="1"/>
  <c r="J52" i="1"/>
  <c r="K52" i="1" s="1"/>
  <c r="T52" i="1" s="1"/>
  <c r="U52" i="1" s="1"/>
  <c r="AF52" i="1" s="1"/>
  <c r="Q53" i="1" s="1"/>
  <c r="AE52" i="1" l="1"/>
  <c r="P53" i="1" s="1"/>
  <c r="W52" i="1"/>
  <c r="R52" i="1"/>
  <c r="S52" i="1" s="1"/>
  <c r="AB52" i="1" l="1"/>
  <c r="I53" i="1" s="1"/>
  <c r="Y52" i="1"/>
  <c r="F53" i="1" s="1"/>
  <c r="Z52" i="1"/>
  <c r="G53" i="1" s="1"/>
  <c r="AD52" i="1"/>
  <c r="O53" i="1" s="1"/>
  <c r="AC52" i="1"/>
  <c r="N53" i="1" s="1"/>
  <c r="AA52" i="1"/>
  <c r="H53" i="1" s="1"/>
  <c r="V52" i="1"/>
  <c r="X52" i="1" s="1"/>
  <c r="J53" i="1" l="1"/>
  <c r="K53" i="1" s="1"/>
  <c r="L53" i="1"/>
  <c r="M53" i="1" s="1"/>
  <c r="T53" i="1" l="1"/>
  <c r="U53" i="1" s="1"/>
  <c r="R53" i="1"/>
  <c r="S53" i="1" s="1"/>
  <c r="Z53" i="1" l="1"/>
  <c r="G54" i="1" s="1"/>
  <c r="AD53" i="1"/>
  <c r="O54" i="1" s="1"/>
  <c r="AA53" i="1"/>
  <c r="H54" i="1" s="1"/>
  <c r="AB53" i="1"/>
  <c r="I54" i="1" s="1"/>
  <c r="Y53" i="1"/>
  <c r="F54" i="1" s="1"/>
  <c r="V53" i="1"/>
  <c r="AC53" i="1"/>
  <c r="N54" i="1" s="1"/>
  <c r="AE53" i="1"/>
  <c r="P54" i="1" s="1"/>
  <c r="W53" i="1"/>
  <c r="AF53" i="1"/>
  <c r="Q54" i="1" s="1"/>
  <c r="L54" i="1" l="1"/>
  <c r="M54" i="1" s="1"/>
  <c r="X53" i="1"/>
  <c r="J54" i="1"/>
  <c r="K54" i="1" s="1"/>
  <c r="R54" i="1" l="1"/>
  <c r="S54" i="1" s="1"/>
  <c r="T54" i="1"/>
  <c r="U54" i="1" s="1"/>
  <c r="W54" i="1" l="1"/>
  <c r="AE54" i="1"/>
  <c r="P55" i="1" s="1"/>
  <c r="AF54" i="1"/>
  <c r="Q55" i="1" s="1"/>
  <c r="AD54" i="1"/>
  <c r="O55" i="1" s="1"/>
  <c r="Z54" i="1"/>
  <c r="G55" i="1" s="1"/>
  <c r="V54" i="1"/>
  <c r="X54" i="1" s="1"/>
  <c r="Y54" i="1"/>
  <c r="F55" i="1" s="1"/>
  <c r="AC54" i="1"/>
  <c r="N55" i="1" s="1"/>
  <c r="AA54" i="1"/>
  <c r="H55" i="1" s="1"/>
  <c r="AB54" i="1"/>
  <c r="I55" i="1" s="1"/>
  <c r="J55" i="1" l="1"/>
  <c r="K55" i="1" s="1"/>
  <c r="L55" i="1"/>
  <c r="M55" i="1" s="1"/>
  <c r="T55" i="1" l="1"/>
  <c r="U55" i="1" s="1"/>
  <c r="AE55" i="1" s="1"/>
  <c r="P56" i="1" s="1"/>
  <c r="W55" i="1"/>
  <c r="AF55" i="1"/>
  <c r="Q56" i="1" s="1"/>
  <c r="R55" i="1"/>
  <c r="S55" i="1" s="1"/>
  <c r="AA55" i="1" l="1"/>
  <c r="H56" i="1" s="1"/>
  <c r="Z55" i="1"/>
  <c r="G56" i="1" s="1"/>
  <c r="AD55" i="1"/>
  <c r="O56" i="1" s="1"/>
  <c r="Y55" i="1"/>
  <c r="F56" i="1" s="1"/>
  <c r="AB55" i="1"/>
  <c r="I56" i="1" s="1"/>
  <c r="V55" i="1"/>
  <c r="X55" i="1" s="1"/>
  <c r="AC55" i="1"/>
  <c r="N56" i="1" s="1"/>
  <c r="J56" i="1" l="1"/>
  <c r="K56" i="1" s="1"/>
  <c r="R56" i="1" s="1"/>
  <c r="S56" i="1" s="1"/>
  <c r="AD56" i="1" s="1"/>
  <c r="O57" i="1" s="1"/>
  <c r="L56" i="1"/>
  <c r="M56" i="1" s="1"/>
  <c r="V56" i="1" l="1"/>
  <c r="T56" i="1"/>
  <c r="U56" i="1" s="1"/>
  <c r="AF56" i="1" s="1"/>
  <c r="Q57" i="1" s="1"/>
  <c r="AC56" i="1"/>
  <c r="N57" i="1" s="1"/>
  <c r="Z56" i="1" l="1"/>
  <c r="G57" i="1" s="1"/>
  <c r="W56" i="1"/>
  <c r="X56" i="1" s="1"/>
  <c r="AE56" i="1"/>
  <c r="P57" i="1" s="1"/>
  <c r="AB56" i="1"/>
  <c r="I57" i="1" s="1"/>
  <c r="Y56" i="1"/>
  <c r="F57" i="1" s="1"/>
  <c r="J57" i="1" s="1"/>
  <c r="K57" i="1" s="1"/>
  <c r="R57" i="1" s="1"/>
  <c r="S57" i="1" s="1"/>
  <c r="AA56" i="1"/>
  <c r="H57" i="1" s="1"/>
  <c r="L57" i="1" l="1"/>
  <c r="M57" i="1" s="1"/>
  <c r="T57" i="1" s="1"/>
  <c r="U57" i="1" s="1"/>
  <c r="AC57" i="1"/>
  <c r="N58" i="1" s="1"/>
  <c r="V57" i="1"/>
  <c r="AE57" i="1" l="1"/>
  <c r="P58" i="1" s="1"/>
  <c r="AA57" i="1"/>
  <c r="H58" i="1" s="1"/>
  <c r="L58" i="1" s="1"/>
  <c r="M58" i="1" s="1"/>
  <c r="Y57" i="1"/>
  <c r="F58" i="1" s="1"/>
  <c r="Z57" i="1"/>
  <c r="G58" i="1" s="1"/>
  <c r="AB57" i="1"/>
  <c r="I58" i="1" s="1"/>
  <c r="AD57" i="1"/>
  <c r="O58" i="1" s="1"/>
  <c r="AF57" i="1"/>
  <c r="Q58" i="1" s="1"/>
  <c r="W57" i="1"/>
  <c r="X57" i="1" s="1"/>
  <c r="J58" i="1" l="1"/>
  <c r="K58" i="1" s="1"/>
  <c r="R58" i="1" s="1"/>
  <c r="S58" i="1" s="1"/>
  <c r="AC58" i="1" s="1"/>
  <c r="N59" i="1" s="1"/>
  <c r="AD58" i="1" l="1"/>
  <c r="O59" i="1" s="1"/>
  <c r="V58" i="1"/>
  <c r="T58" i="1"/>
  <c r="U58" i="1" s="1"/>
  <c r="Z58" i="1" s="1"/>
  <c r="G59" i="1" s="1"/>
  <c r="Y58" i="1" l="1"/>
  <c r="F59" i="1" s="1"/>
  <c r="W58" i="1"/>
  <c r="X58" i="1" s="1"/>
  <c r="AE58" i="1"/>
  <c r="P59" i="1" s="1"/>
  <c r="AF58" i="1"/>
  <c r="Q59" i="1" s="1"/>
  <c r="AB58" i="1"/>
  <c r="I59" i="1" s="1"/>
  <c r="AA58" i="1"/>
  <c r="H59" i="1" s="1"/>
  <c r="J59" i="1"/>
  <c r="K59" i="1" s="1"/>
  <c r="R59" i="1" s="1"/>
  <c r="S59" i="1" s="1"/>
  <c r="L59" i="1" l="1"/>
  <c r="M59" i="1" s="1"/>
  <c r="T59" i="1" s="1"/>
  <c r="U59" i="1" s="1"/>
  <c r="AB59" i="1" s="1"/>
  <c r="I60" i="1" s="1"/>
  <c r="V59" i="1"/>
  <c r="AC59" i="1"/>
  <c r="N60" i="1" s="1"/>
  <c r="Z59" i="1" l="1"/>
  <c r="G60" i="1" s="1"/>
  <c r="AD59" i="1"/>
  <c r="O60" i="1" s="1"/>
  <c r="Y59" i="1"/>
  <c r="W59" i="1"/>
  <c r="X59" i="1" s="1"/>
  <c r="AF59" i="1"/>
  <c r="Q60" i="1" s="1"/>
  <c r="AE59" i="1"/>
  <c r="P60" i="1" s="1"/>
  <c r="AA59" i="1"/>
  <c r="H60" i="1" s="1"/>
  <c r="F60" i="1" l="1"/>
  <c r="L60" i="1"/>
  <c r="M60" i="1" s="1"/>
  <c r="J60" i="1" l="1"/>
  <c r="K60" i="1" s="1"/>
  <c r="R60" i="1" s="1"/>
  <c r="S60" i="1" s="1"/>
  <c r="T60" i="1" l="1"/>
  <c r="U60" i="1" s="1"/>
  <c r="AE60" i="1" s="1"/>
  <c r="P61" i="1" s="1"/>
  <c r="AC60" i="1"/>
  <c r="N61" i="1" s="1"/>
  <c r="V60" i="1"/>
  <c r="AD60" i="1"/>
  <c r="O61" i="1" s="1"/>
  <c r="AA60" i="1"/>
  <c r="H61" i="1" s="1"/>
  <c r="Z60" i="1"/>
  <c r="G61" i="1" s="1"/>
  <c r="AB60" i="1"/>
  <c r="I61" i="1" s="1"/>
  <c r="W60" i="1"/>
  <c r="X60" i="1" s="1"/>
  <c r="Y60" i="1"/>
  <c r="F61" i="1" s="1"/>
  <c r="AF60" i="1"/>
  <c r="Q61" i="1" s="1"/>
  <c r="J61" i="1" l="1"/>
  <c r="K61" i="1" s="1"/>
  <c r="R61" i="1" s="1"/>
  <c r="S61" i="1" s="1"/>
  <c r="AC61" i="1" s="1"/>
  <c r="N62" i="1" s="1"/>
  <c r="L61" i="1"/>
  <c r="M61" i="1" s="1"/>
  <c r="T61" i="1" s="1"/>
  <c r="U61" i="1" s="1"/>
  <c r="V61" i="1" l="1"/>
  <c r="Z61" i="1"/>
  <c r="G62" i="1" s="1"/>
  <c r="AE61" i="1"/>
  <c r="P62" i="1" s="1"/>
  <c r="W61" i="1"/>
  <c r="AF61" i="1"/>
  <c r="Q62" i="1" s="1"/>
  <c r="AA61" i="1"/>
  <c r="H62" i="1" s="1"/>
  <c r="AB61" i="1"/>
  <c r="I62" i="1" s="1"/>
  <c r="Y61" i="1"/>
  <c r="F62" i="1" s="1"/>
  <c r="AD61" i="1"/>
  <c r="O62" i="1" s="1"/>
  <c r="X61" i="1" l="1"/>
  <c r="L62" i="1"/>
  <c r="M62" i="1" s="1"/>
  <c r="J62" i="1" l="1"/>
  <c r="K62" i="1" s="1"/>
  <c r="R62" i="1" s="1"/>
  <c r="S62" i="1" s="1"/>
  <c r="V62" i="1" l="1"/>
  <c r="AC62" i="1"/>
  <c r="N63" i="1" s="1"/>
  <c r="AD62" i="1"/>
  <c r="O63" i="1" s="1"/>
  <c r="T62" i="1"/>
  <c r="U62" i="1" s="1"/>
  <c r="AF62" i="1" l="1"/>
  <c r="Q63" i="1" s="1"/>
  <c r="AE62" i="1"/>
  <c r="P63" i="1" s="1"/>
  <c r="W62" i="1"/>
  <c r="X62" i="1" s="1"/>
  <c r="Z62" i="1"/>
  <c r="G63" i="1" s="1"/>
  <c r="Y62" i="1"/>
  <c r="F63" i="1" s="1"/>
  <c r="AA62" i="1"/>
  <c r="H63" i="1" s="1"/>
  <c r="AB62" i="1"/>
  <c r="I63" i="1" s="1"/>
  <c r="L63" i="1" l="1"/>
  <c r="M63" i="1" s="1"/>
  <c r="J63" i="1"/>
  <c r="K63" i="1" s="1"/>
  <c r="R63" i="1" s="1"/>
  <c r="S63" i="1" s="1"/>
  <c r="T63" i="1" l="1"/>
  <c r="U63" i="1" s="1"/>
  <c r="W63" i="1" s="1"/>
  <c r="V63" i="1"/>
  <c r="Z63" i="1"/>
  <c r="G64" i="1" s="1"/>
  <c r="Y63" i="1"/>
  <c r="F64" i="1" s="1"/>
  <c r="AD63" i="1"/>
  <c r="O64" i="1" s="1"/>
  <c r="AC63" i="1"/>
  <c r="N64" i="1" s="1"/>
  <c r="AA63" i="1" l="1"/>
  <c r="H64" i="1" s="1"/>
  <c r="AB63" i="1"/>
  <c r="AF63" i="1"/>
  <c r="Q64" i="1" s="1"/>
  <c r="AE63" i="1"/>
  <c r="P64" i="1" s="1"/>
  <c r="J64" i="1"/>
  <c r="K64" i="1" s="1"/>
  <c r="X63" i="1"/>
  <c r="I64" i="1" l="1"/>
  <c r="R64" i="1"/>
  <c r="S64" i="1" s="1"/>
  <c r="L64" i="1" l="1"/>
  <c r="M64" i="1" s="1"/>
  <c r="V64" i="1"/>
  <c r="AC64" i="1"/>
  <c r="N65" i="1" s="1"/>
  <c r="AD64" i="1" l="1"/>
  <c r="O65" i="1" s="1"/>
  <c r="T64" i="1"/>
  <c r="U64" i="1" s="1"/>
  <c r="W64" i="1" l="1"/>
  <c r="X64" i="1" s="1"/>
  <c r="AA64" i="1"/>
  <c r="H65" i="1" s="1"/>
  <c r="AB64" i="1"/>
  <c r="I65" i="1" s="1"/>
  <c r="AF64" i="1"/>
  <c r="Q65" i="1" s="1"/>
  <c r="AE64" i="1"/>
  <c r="P65" i="1" s="1"/>
  <c r="Z64" i="1"/>
  <c r="Y64" i="1"/>
  <c r="F65" i="1" s="1"/>
  <c r="L65" i="1" l="1"/>
  <c r="M65" i="1" s="1"/>
  <c r="G65" i="1"/>
  <c r="J65" i="1" l="1"/>
  <c r="K65" i="1" s="1"/>
  <c r="R65" i="1" l="1"/>
  <c r="S65" i="1" s="1"/>
  <c r="T65" i="1"/>
  <c r="U65" i="1" s="1"/>
  <c r="AF65" i="1" l="1"/>
  <c r="Q66" i="1" s="1"/>
  <c r="AE65" i="1"/>
  <c r="P66" i="1" s="1"/>
  <c r="W65" i="1"/>
  <c r="V65" i="1"/>
  <c r="X65" i="1" s="1"/>
  <c r="AC65" i="1"/>
  <c r="N66" i="1" s="1"/>
  <c r="AD65" i="1"/>
  <c r="O66" i="1" s="1"/>
  <c r="AA65" i="1"/>
  <c r="H66" i="1" s="1"/>
  <c r="AB65" i="1"/>
  <c r="I66" i="1" s="1"/>
  <c r="Z65" i="1"/>
  <c r="G66" i="1" s="1"/>
  <c r="Y65" i="1"/>
  <c r="L66" i="1" l="1"/>
  <c r="M66" i="1" s="1"/>
  <c r="F66" i="1"/>
  <c r="J66" i="1" l="1"/>
  <c r="K66" i="1" s="1"/>
  <c r="R66" i="1" l="1"/>
  <c r="S66" i="1" s="1"/>
  <c r="T66" i="1"/>
  <c r="U66" i="1" s="1"/>
  <c r="W66" i="1" l="1"/>
  <c r="AF66" i="1"/>
  <c r="Q67" i="1" s="1"/>
  <c r="AE66" i="1"/>
  <c r="P67" i="1" s="1"/>
  <c r="V66" i="1"/>
  <c r="AC66" i="1"/>
  <c r="N67" i="1" s="1"/>
  <c r="AD66" i="1"/>
  <c r="O67" i="1" s="1"/>
  <c r="AB66" i="1"/>
  <c r="I67" i="1" s="1"/>
  <c r="AA66" i="1"/>
  <c r="H67" i="1" s="1"/>
  <c r="Y66" i="1"/>
  <c r="F67" i="1" s="1"/>
  <c r="Z66" i="1"/>
  <c r="G67" i="1" s="1"/>
  <c r="L67" i="1" l="1"/>
  <c r="M67" i="1" s="1"/>
  <c r="J67" i="1"/>
  <c r="K67" i="1" s="1"/>
  <c r="R67" i="1" s="1"/>
  <c r="S67" i="1" s="1"/>
  <c r="X66" i="1"/>
  <c r="AD67" i="1" l="1"/>
  <c r="O68" i="1" s="1"/>
  <c r="AC67" i="1"/>
  <c r="N68" i="1" s="1"/>
  <c r="V67" i="1"/>
  <c r="T67" i="1"/>
  <c r="U67" i="1" s="1"/>
  <c r="Y67" i="1" s="1"/>
  <c r="F68" i="1" l="1"/>
  <c r="AA67" i="1"/>
  <c r="H68" i="1" s="1"/>
  <c r="Z67" i="1"/>
  <c r="G68" i="1" s="1"/>
  <c r="AF67" i="1"/>
  <c r="Q68" i="1" s="1"/>
  <c r="W67" i="1"/>
  <c r="X67" i="1" s="1"/>
  <c r="AE67" i="1"/>
  <c r="P68" i="1" s="1"/>
  <c r="AB67" i="1"/>
  <c r="I68" i="1" s="1"/>
  <c r="L68" i="1" l="1"/>
  <c r="M68" i="1" s="1"/>
  <c r="J68" i="1"/>
  <c r="K68" i="1" s="1"/>
  <c r="R68" i="1" s="1"/>
  <c r="S68" i="1" s="1"/>
  <c r="T68" i="1" l="1"/>
  <c r="U68" i="1" s="1"/>
  <c r="W68" i="1"/>
  <c r="AE68" i="1"/>
  <c r="P69" i="1" s="1"/>
  <c r="AF68" i="1"/>
  <c r="Q69" i="1" s="1"/>
  <c r="V68" i="1"/>
  <c r="AB68" i="1"/>
  <c r="I69" i="1" s="1"/>
  <c r="AA68" i="1"/>
  <c r="H69" i="1" s="1"/>
  <c r="AD68" i="1"/>
  <c r="O69" i="1" s="1"/>
  <c r="Y68" i="1"/>
  <c r="F69" i="1" s="1"/>
  <c r="Z68" i="1"/>
  <c r="G69" i="1" s="1"/>
  <c r="AC68" i="1"/>
  <c r="N69" i="1" s="1"/>
  <c r="X68" i="1" l="1"/>
  <c r="J69" i="1"/>
  <c r="K69" i="1" s="1"/>
  <c r="R69" i="1" s="1"/>
  <c r="S69" i="1" s="1"/>
  <c r="L69" i="1"/>
  <c r="M69" i="1" s="1"/>
  <c r="T69" i="1" s="1"/>
  <c r="U69" i="1" s="1"/>
  <c r="V69" i="1" l="1"/>
  <c r="AD69" i="1"/>
  <c r="O70" i="1" s="1"/>
  <c r="AC69" i="1"/>
  <c r="N70" i="1" s="1"/>
  <c r="AA69" i="1"/>
  <c r="H70" i="1" s="1"/>
  <c r="AB69" i="1"/>
  <c r="I70" i="1" s="1"/>
  <c r="Z69" i="1"/>
  <c r="G70" i="1" s="1"/>
  <c r="Y69" i="1"/>
  <c r="F70" i="1" s="1"/>
  <c r="AF69" i="1"/>
  <c r="Q70" i="1" s="1"/>
  <c r="W69" i="1"/>
  <c r="X69" i="1" s="1"/>
  <c r="AE69" i="1"/>
  <c r="P70" i="1" s="1"/>
  <c r="J70" i="1" l="1"/>
  <c r="K70" i="1" s="1"/>
  <c r="R70" i="1" s="1"/>
  <c r="S70" i="1" s="1"/>
  <c r="L70" i="1"/>
  <c r="M70" i="1" s="1"/>
  <c r="T70" i="1" s="1"/>
  <c r="U70" i="1" s="1"/>
  <c r="Y70" i="1" l="1"/>
  <c r="F71" i="1" s="1"/>
  <c r="AE70" i="1"/>
  <c r="P71" i="1" s="1"/>
  <c r="AF70" i="1"/>
  <c r="Q71" i="1" s="1"/>
  <c r="W70" i="1"/>
  <c r="X70" i="1" s="1"/>
  <c r="AC70" i="1"/>
  <c r="N71" i="1" s="1"/>
  <c r="V70" i="1"/>
  <c r="AD70" i="1"/>
  <c r="O71" i="1" s="1"/>
  <c r="Z70" i="1"/>
  <c r="G71" i="1" s="1"/>
  <c r="AB70" i="1"/>
  <c r="I71" i="1" s="1"/>
  <c r="AA70" i="1"/>
  <c r="H71" i="1" s="1"/>
  <c r="L71" i="1" l="1"/>
  <c r="M71" i="1" s="1"/>
  <c r="J71" i="1"/>
  <c r="K71" i="1" s="1"/>
  <c r="R71" i="1" s="1"/>
  <c r="S71" i="1" s="1"/>
  <c r="T71" i="1" l="1"/>
  <c r="U71" i="1" s="1"/>
  <c r="AD71" i="1"/>
  <c r="O72" i="1" s="1"/>
  <c r="V71" i="1"/>
  <c r="AC71" i="1"/>
  <c r="N72" i="1" s="1"/>
  <c r="Z71" i="1"/>
  <c r="G72" i="1" s="1"/>
  <c r="Y71" i="1"/>
  <c r="F72" i="1" s="1"/>
  <c r="AB71" i="1"/>
  <c r="I72" i="1" s="1"/>
  <c r="AA71" i="1"/>
  <c r="H72" i="1" s="1"/>
  <c r="J72" i="1" l="1"/>
  <c r="K72" i="1" s="1"/>
  <c r="R72" i="1" s="1"/>
  <c r="S72" i="1" s="1"/>
  <c r="L72" i="1"/>
  <c r="M72" i="1" s="1"/>
  <c r="AE71" i="1"/>
  <c r="P72" i="1" s="1"/>
  <c r="AF71" i="1"/>
  <c r="Q72" i="1" s="1"/>
  <c r="W71" i="1"/>
  <c r="X71" i="1" s="1"/>
  <c r="V72" i="1" l="1"/>
  <c r="AC72" i="1"/>
  <c r="N73" i="1" s="1"/>
  <c r="AD72" i="1"/>
  <c r="O73" i="1" s="1"/>
  <c r="T72" i="1"/>
  <c r="U72" i="1" s="1"/>
  <c r="Z72" i="1" s="1"/>
  <c r="G73" i="1" s="1"/>
  <c r="AB72" i="1" l="1"/>
  <c r="I73" i="1" s="1"/>
  <c r="AA72" i="1"/>
  <c r="H73" i="1" s="1"/>
  <c r="AE72" i="1"/>
  <c r="P73" i="1" s="1"/>
  <c r="AF72" i="1"/>
  <c r="Q73" i="1" s="1"/>
  <c r="W72" i="1"/>
  <c r="X72" i="1" s="1"/>
  <c r="Y72" i="1"/>
  <c r="F73" i="1" s="1"/>
  <c r="L73" i="1" l="1"/>
  <c r="M73" i="1" s="1"/>
  <c r="T73" i="1" s="1"/>
  <c r="U73" i="1" s="1"/>
  <c r="J73" i="1"/>
  <c r="K73" i="1" s="1"/>
  <c r="R73" i="1" s="1"/>
  <c r="S73" i="1" s="1"/>
  <c r="AF73" i="1" l="1"/>
  <c r="Q74" i="1" s="1"/>
  <c r="AE73" i="1"/>
  <c r="P74" i="1" s="1"/>
  <c r="W73" i="1"/>
  <c r="AC73" i="1"/>
  <c r="N74" i="1" s="1"/>
  <c r="AD73" i="1"/>
  <c r="O74" i="1" s="1"/>
  <c r="Z73" i="1"/>
  <c r="G74" i="1" s="1"/>
  <c r="V73" i="1"/>
  <c r="Y73" i="1"/>
  <c r="F74" i="1" s="1"/>
  <c r="AB73" i="1"/>
  <c r="I74" i="1" s="1"/>
  <c r="AA73" i="1"/>
  <c r="H74" i="1" s="1"/>
  <c r="J74" i="1" l="1"/>
  <c r="K74" i="1" s="1"/>
  <c r="R74" i="1" s="1"/>
  <c r="S74" i="1" s="1"/>
  <c r="Z74" i="1" s="1"/>
  <c r="G75" i="1" s="1"/>
  <c r="X73" i="1"/>
  <c r="L74" i="1"/>
  <c r="M74" i="1" s="1"/>
  <c r="T74" i="1" s="1"/>
  <c r="U74" i="1" s="1"/>
  <c r="W74" i="1" s="1"/>
  <c r="AA74" i="1" l="1"/>
  <c r="H75" i="1" s="1"/>
  <c r="Y74" i="1"/>
  <c r="F75" i="1" s="1"/>
  <c r="AD74" i="1"/>
  <c r="O75" i="1" s="1"/>
  <c r="AF74" i="1"/>
  <c r="Q75" i="1" s="1"/>
  <c r="AE74" i="1"/>
  <c r="P75" i="1" s="1"/>
  <c r="V74" i="1"/>
  <c r="X74" i="1" s="1"/>
  <c r="AC74" i="1"/>
  <c r="N75" i="1" s="1"/>
  <c r="AB74" i="1"/>
  <c r="I75" i="1" s="1"/>
  <c r="L75" i="1" l="1"/>
  <c r="M75" i="1" s="1"/>
  <c r="J75" i="1"/>
  <c r="K75" i="1" s="1"/>
  <c r="R75" i="1" l="1"/>
  <c r="S75" i="1" s="1"/>
  <c r="T75" i="1"/>
  <c r="U75" i="1" s="1"/>
  <c r="AF75" i="1" l="1"/>
  <c r="Q76" i="1" s="1"/>
  <c r="AE75" i="1"/>
  <c r="P76" i="1" s="1"/>
  <c r="W75" i="1"/>
  <c r="AC75" i="1"/>
  <c r="N76" i="1" s="1"/>
  <c r="Z75" i="1"/>
  <c r="G76" i="1" s="1"/>
  <c r="AD75" i="1"/>
  <c r="O76" i="1" s="1"/>
  <c r="Y75" i="1"/>
  <c r="F76" i="1" s="1"/>
  <c r="AB75" i="1"/>
  <c r="I76" i="1" s="1"/>
  <c r="V75" i="1"/>
  <c r="AA75" i="1"/>
  <c r="H76" i="1" s="1"/>
  <c r="J76" i="1" l="1"/>
  <c r="K76" i="1" s="1"/>
  <c r="R76" i="1" s="1"/>
  <c r="S76" i="1" s="1"/>
  <c r="X75" i="1"/>
  <c r="L76" i="1"/>
  <c r="M76" i="1" s="1"/>
  <c r="AC76" i="1" l="1"/>
  <c r="N77" i="1" s="1"/>
  <c r="AD76" i="1"/>
  <c r="O77" i="1" s="1"/>
  <c r="V76" i="1"/>
  <c r="T76" i="1"/>
  <c r="U76" i="1" s="1"/>
  <c r="Z76" i="1" s="1"/>
  <c r="G77" i="1" s="1"/>
  <c r="AA76" i="1" l="1"/>
  <c r="H77" i="1" s="1"/>
  <c r="AB76" i="1"/>
  <c r="I77" i="1" s="1"/>
  <c r="W76" i="1"/>
  <c r="X76" i="1" s="1"/>
  <c r="AF76" i="1"/>
  <c r="Q77" i="1" s="1"/>
  <c r="AE76" i="1"/>
  <c r="P77" i="1" s="1"/>
  <c r="Y76" i="1"/>
  <c r="F77" i="1" s="1"/>
  <c r="J77" i="1" l="1"/>
  <c r="K77" i="1" s="1"/>
  <c r="R77" i="1" s="1"/>
  <c r="S77" i="1" s="1"/>
  <c r="L77" i="1" l="1"/>
  <c r="M77" i="1" s="1"/>
  <c r="T77" i="1" s="1"/>
  <c r="U77" i="1" s="1"/>
  <c r="AB77" i="1" s="1"/>
  <c r="I78" i="1" s="1"/>
  <c r="AC77" i="1"/>
  <c r="N78" i="1" s="1"/>
  <c r="V77" i="1"/>
  <c r="AD77" i="1" l="1"/>
  <c r="O78" i="1" s="1"/>
  <c r="AF77" i="1"/>
  <c r="Q78" i="1" s="1"/>
  <c r="W77" i="1"/>
  <c r="X77" i="1" s="1"/>
  <c r="AE77" i="1"/>
  <c r="P78" i="1" s="1"/>
  <c r="Z77" i="1"/>
  <c r="G78" i="1" s="1"/>
  <c r="Y77" i="1"/>
  <c r="F78" i="1" s="1"/>
  <c r="AA77" i="1"/>
  <c r="H78" i="1" s="1"/>
  <c r="J78" i="1" l="1"/>
  <c r="K78" i="1" s="1"/>
  <c r="R78" i="1" s="1"/>
  <c r="S78" i="1" s="1"/>
  <c r="L78" i="1"/>
  <c r="M78" i="1" s="1"/>
  <c r="AD78" i="1" l="1"/>
  <c r="O79" i="1" s="1"/>
  <c r="AC78" i="1"/>
  <c r="N79" i="1" s="1"/>
  <c r="V78" i="1"/>
  <c r="T78" i="1"/>
  <c r="U78" i="1" s="1"/>
  <c r="Z78" i="1" s="1"/>
  <c r="G79" i="1" s="1"/>
  <c r="AE78" i="1" l="1"/>
  <c r="P79" i="1" s="1"/>
  <c r="W78" i="1"/>
  <c r="X78" i="1" s="1"/>
  <c r="AF78" i="1"/>
  <c r="Q79" i="1" s="1"/>
  <c r="AA78" i="1"/>
  <c r="H79" i="1" s="1"/>
  <c r="AB78" i="1"/>
  <c r="I79" i="1" s="1"/>
  <c r="Y78" i="1"/>
  <c r="F79" i="1" s="1"/>
  <c r="J79" i="1" l="1"/>
  <c r="K79" i="1" s="1"/>
  <c r="R79" i="1" s="1"/>
  <c r="S79" i="1" s="1"/>
  <c r="AC79" i="1" l="1"/>
  <c r="N80" i="1" s="1"/>
  <c r="V79" i="1"/>
  <c r="L79" i="1"/>
  <c r="M79" i="1" s="1"/>
  <c r="AD79" i="1" s="1"/>
  <c r="O80" i="1" s="1"/>
  <c r="T79" i="1" l="1"/>
  <c r="U79" i="1" s="1"/>
  <c r="W79" i="1" s="1"/>
  <c r="X79" i="1" s="1"/>
  <c r="AA79" i="1" l="1"/>
  <c r="H80" i="1" s="1"/>
  <c r="Y79" i="1"/>
  <c r="F80" i="1" s="1"/>
  <c r="AE79" i="1"/>
  <c r="P80" i="1" s="1"/>
  <c r="AB79" i="1"/>
  <c r="I80" i="1" s="1"/>
  <c r="AF79" i="1"/>
  <c r="Q80" i="1" s="1"/>
  <c r="Z79" i="1"/>
  <c r="G80" i="1" s="1"/>
  <c r="J80" i="1" l="1"/>
  <c r="K80" i="1" s="1"/>
  <c r="R80" i="1" s="1"/>
  <c r="S80" i="1" s="1"/>
  <c r="V80" i="1" s="1"/>
  <c r="L80" i="1"/>
  <c r="M80" i="1" s="1"/>
  <c r="T80" i="1" s="1"/>
  <c r="U80" i="1" s="1"/>
  <c r="AA80" i="1" s="1"/>
  <c r="H81" i="1" s="1"/>
  <c r="AC80" i="1" l="1"/>
  <c r="N81" i="1" s="1"/>
  <c r="AD80" i="1"/>
  <c r="O81" i="1" s="1"/>
  <c r="AB80" i="1"/>
  <c r="I81" i="1" s="1"/>
  <c r="Y80" i="1"/>
  <c r="F81" i="1" s="1"/>
  <c r="Z80" i="1"/>
  <c r="G81" i="1" s="1"/>
  <c r="AE80" i="1"/>
  <c r="P81" i="1" s="1"/>
  <c r="AF80" i="1"/>
  <c r="Q81" i="1" s="1"/>
  <c r="W80" i="1"/>
  <c r="X80" i="1" s="1"/>
  <c r="L81" i="1" l="1"/>
  <c r="M81" i="1" s="1"/>
  <c r="J81" i="1" l="1"/>
  <c r="K81" i="1" s="1"/>
  <c r="T81" i="1" l="1"/>
  <c r="U81" i="1" s="1"/>
  <c r="R81" i="1"/>
  <c r="S81" i="1" s="1"/>
  <c r="AB81" i="1" l="1"/>
  <c r="I82" i="1" s="1"/>
  <c r="AC81" i="1"/>
  <c r="N82" i="1" s="1"/>
  <c r="Z81" i="1"/>
  <c r="G82" i="1" s="1"/>
  <c r="AD81" i="1"/>
  <c r="O82" i="1" s="1"/>
  <c r="V81" i="1"/>
  <c r="AA81" i="1"/>
  <c r="H82" i="1" s="1"/>
  <c r="Y81" i="1"/>
  <c r="F82" i="1" s="1"/>
  <c r="AE81" i="1"/>
  <c r="P82" i="1" s="1"/>
  <c r="AF81" i="1"/>
  <c r="Q82" i="1" s="1"/>
  <c r="W81" i="1"/>
  <c r="L82" i="1" l="1"/>
  <c r="M82" i="1" s="1"/>
  <c r="X81" i="1"/>
  <c r="J82" i="1" l="1"/>
  <c r="K82" i="1" s="1"/>
  <c r="T82" i="1" l="1"/>
  <c r="U82" i="1" s="1"/>
  <c r="R82" i="1"/>
  <c r="S82" i="1" s="1"/>
  <c r="AC82" i="1" l="1"/>
  <c r="N83" i="1" s="1"/>
  <c r="AB82" i="1"/>
  <c r="I83" i="1" s="1"/>
  <c r="Z82" i="1"/>
  <c r="G83" i="1" s="1"/>
  <c r="AA82" i="1"/>
  <c r="H83" i="1" s="1"/>
  <c r="V82" i="1"/>
  <c r="Y82" i="1"/>
  <c r="F83" i="1" s="1"/>
  <c r="AD82" i="1"/>
  <c r="O83" i="1" s="1"/>
  <c r="AE82" i="1"/>
  <c r="P83" i="1" s="1"/>
  <c r="W82" i="1"/>
  <c r="AF82" i="1"/>
  <c r="Q83" i="1" s="1"/>
  <c r="X82" i="1" l="1"/>
  <c r="L83" i="1" l="1"/>
  <c r="M83" i="1" s="1"/>
  <c r="J83" i="1"/>
  <c r="K83" i="1" s="1"/>
  <c r="T83" i="1" l="1"/>
  <c r="U83" i="1" s="1"/>
  <c r="R83" i="1"/>
  <c r="S83" i="1" s="1"/>
  <c r="AD83" i="1" l="1"/>
  <c r="O84" i="1" s="1"/>
  <c r="AC83" i="1"/>
  <c r="N84" i="1" s="1"/>
  <c r="Z83" i="1"/>
  <c r="G84" i="1" s="1"/>
  <c r="AA83" i="1"/>
  <c r="H84" i="1" s="1"/>
  <c r="AB83" i="1"/>
  <c r="I84" i="1" s="1"/>
  <c r="V83" i="1"/>
  <c r="Y83" i="1"/>
  <c r="F84" i="1" s="1"/>
  <c r="AF83" i="1"/>
  <c r="Q84" i="1" s="1"/>
  <c r="W83" i="1"/>
  <c r="AE83" i="1"/>
  <c r="P84" i="1" s="1"/>
  <c r="J84" i="1" l="1"/>
  <c r="K84" i="1" s="1"/>
  <c r="R84" i="1" s="1"/>
  <c r="S84" i="1" s="1"/>
  <c r="X83" i="1"/>
  <c r="L84" i="1"/>
  <c r="M84" i="1" s="1"/>
  <c r="T84" i="1" s="1"/>
  <c r="U84" i="1" s="1"/>
  <c r="W84" i="1" l="1"/>
  <c r="AE84" i="1"/>
  <c r="P85" i="1" s="1"/>
  <c r="AF84" i="1"/>
  <c r="Q85" i="1" s="1"/>
  <c r="AB84" i="1"/>
  <c r="I85" i="1" s="1"/>
  <c r="AD84" i="1"/>
  <c r="O85" i="1" s="1"/>
  <c r="V84" i="1"/>
  <c r="Y84" i="1"/>
  <c r="F85" i="1" s="1"/>
  <c r="AA84" i="1"/>
  <c r="H85" i="1" s="1"/>
  <c r="Z84" i="1"/>
  <c r="G85" i="1" s="1"/>
  <c r="AC84" i="1"/>
  <c r="N85" i="1" s="1"/>
  <c r="J85" i="1" l="1"/>
  <c r="K85" i="1" s="1"/>
  <c r="R85" i="1" s="1"/>
  <c r="S85" i="1" s="1"/>
  <c r="L85" i="1"/>
  <c r="M85" i="1" s="1"/>
  <c r="X84" i="1"/>
  <c r="AD85" i="1" l="1"/>
  <c r="O86" i="1" s="1"/>
  <c r="V85" i="1"/>
  <c r="AC85" i="1"/>
  <c r="N86" i="1" s="1"/>
  <c r="T85" i="1"/>
  <c r="U85" i="1" s="1"/>
  <c r="AA85" i="1" s="1"/>
  <c r="H86" i="1" s="1"/>
  <c r="AE85" i="1" l="1"/>
  <c r="P86" i="1" s="1"/>
  <c r="W85" i="1"/>
  <c r="X85" i="1" s="1"/>
  <c r="AF85" i="1"/>
  <c r="Q86" i="1" s="1"/>
  <c r="AB85" i="1"/>
  <c r="I86" i="1" s="1"/>
  <c r="Y85" i="1"/>
  <c r="F86" i="1" s="1"/>
  <c r="Z85" i="1"/>
  <c r="G86" i="1" s="1"/>
  <c r="L86" i="1" l="1"/>
  <c r="M86" i="1" s="1"/>
  <c r="J86" i="1"/>
  <c r="K86" i="1" s="1"/>
  <c r="R86" i="1" s="1"/>
  <c r="S86" i="1" s="1"/>
  <c r="T86" i="1" l="1"/>
  <c r="U86" i="1" s="1"/>
  <c r="AA86" i="1" s="1"/>
  <c r="H87" i="1" s="1"/>
  <c r="AB86" i="1"/>
  <c r="I87" i="1" s="1"/>
  <c r="AC86" i="1"/>
  <c r="N87" i="1" s="1"/>
  <c r="V86" i="1"/>
  <c r="AD86" i="1"/>
  <c r="O87" i="1" s="1"/>
  <c r="Y86" i="1" l="1"/>
  <c r="F87" i="1" s="1"/>
  <c r="Z86" i="1"/>
  <c r="G87" i="1" s="1"/>
  <c r="L87" i="1"/>
  <c r="M87" i="1" s="1"/>
  <c r="W86" i="1"/>
  <c r="X86" i="1" s="1"/>
  <c r="AE86" i="1"/>
  <c r="P87" i="1" s="1"/>
  <c r="AF86" i="1"/>
  <c r="Q87" i="1" s="1"/>
  <c r="J87" i="1" l="1"/>
  <c r="K87" i="1" s="1"/>
  <c r="R87" i="1" s="1"/>
  <c r="S87" i="1" s="1"/>
  <c r="AD87" i="1" s="1"/>
  <c r="O88" i="1" s="1"/>
  <c r="AC87" i="1" l="1"/>
  <c r="N88" i="1" s="1"/>
  <c r="T87" i="1"/>
  <c r="U87" i="1" s="1"/>
  <c r="AF87" i="1" s="1"/>
  <c r="Q88" i="1" s="1"/>
  <c r="V87" i="1"/>
  <c r="AA87" i="1"/>
  <c r="H88" i="1" s="1"/>
  <c r="Y87" i="1" l="1"/>
  <c r="F88" i="1" s="1"/>
  <c r="AE87" i="1"/>
  <c r="P88" i="1" s="1"/>
  <c r="AB87" i="1"/>
  <c r="I88" i="1" s="1"/>
  <c r="W87" i="1"/>
  <c r="X87" i="1" s="1"/>
  <c r="Z87" i="1"/>
  <c r="G88" i="1" s="1"/>
  <c r="J88" i="1" s="1"/>
  <c r="K88" i="1" s="1"/>
  <c r="L88" i="1"/>
  <c r="M88" i="1" s="1"/>
  <c r="R88" i="1" l="1"/>
  <c r="S88" i="1" s="1"/>
  <c r="T88" i="1"/>
  <c r="U88" i="1" s="1"/>
  <c r="AE88" i="1" l="1"/>
  <c r="P89" i="1" s="1"/>
  <c r="W88" i="1"/>
  <c r="AF88" i="1"/>
  <c r="Q89" i="1" s="1"/>
  <c r="AD88" i="1"/>
  <c r="O89" i="1" s="1"/>
  <c r="Z88" i="1"/>
  <c r="G89" i="1" s="1"/>
  <c r="AC88" i="1"/>
  <c r="N89" i="1" s="1"/>
  <c r="AB88" i="1"/>
  <c r="I89" i="1" s="1"/>
  <c r="Y88" i="1"/>
  <c r="F89" i="1" s="1"/>
  <c r="V88" i="1"/>
  <c r="AA88" i="1"/>
  <c r="H89" i="1" s="1"/>
  <c r="L89" i="1" l="1"/>
  <c r="M89" i="1" s="1"/>
  <c r="X88" i="1"/>
  <c r="J89" i="1"/>
  <c r="K89" i="1" s="1"/>
  <c r="R89" i="1" s="1"/>
  <c r="S89" i="1" s="1"/>
  <c r="T89" i="1" l="1"/>
  <c r="U89" i="1" s="1"/>
  <c r="AF89" i="1" s="1"/>
  <c r="Q90" i="1" s="1"/>
  <c r="AA89" i="1"/>
  <c r="H90" i="1" s="1"/>
  <c r="AD89" i="1"/>
  <c r="O90" i="1" s="1"/>
  <c r="AB89" i="1"/>
  <c r="I90" i="1" s="1"/>
  <c r="Y89" i="1"/>
  <c r="F90" i="1" s="1"/>
  <c r="V89" i="1"/>
  <c r="Z89" i="1"/>
  <c r="G90" i="1" s="1"/>
  <c r="AC89" i="1"/>
  <c r="N90" i="1" s="1"/>
  <c r="W89" i="1" l="1"/>
  <c r="AE89" i="1"/>
  <c r="P90" i="1" s="1"/>
  <c r="X89" i="1"/>
  <c r="L90" i="1"/>
  <c r="M90" i="1" s="1"/>
  <c r="J90" i="1" l="1"/>
  <c r="K90" i="1" s="1"/>
  <c r="T90" i="1" l="1"/>
  <c r="U90" i="1" s="1"/>
  <c r="R90" i="1"/>
  <c r="S90" i="1" s="1"/>
  <c r="AD90" i="1" l="1"/>
  <c r="O91" i="1" s="1"/>
  <c r="AB90" i="1"/>
  <c r="I91" i="1" s="1"/>
  <c r="Z90" i="1"/>
  <c r="G91" i="1" s="1"/>
  <c r="AC90" i="1"/>
  <c r="N91" i="1" s="1"/>
  <c r="Y90" i="1"/>
  <c r="F91" i="1" s="1"/>
  <c r="AA90" i="1"/>
  <c r="H91" i="1" s="1"/>
  <c r="V90" i="1"/>
  <c r="X90" i="1" s="1"/>
  <c r="AF90" i="1"/>
  <c r="Q91" i="1" s="1"/>
  <c r="W90" i="1"/>
  <c r="AE90" i="1"/>
  <c r="P91" i="1" s="1"/>
  <c r="J91" i="1" l="1"/>
  <c r="K91" i="1" s="1"/>
  <c r="R91" i="1" s="1"/>
  <c r="S91" i="1" s="1"/>
  <c r="V91" i="1" l="1"/>
  <c r="AC91" i="1"/>
  <c r="N92" i="1" s="1"/>
  <c r="L91" i="1"/>
  <c r="M91" i="1" s="1"/>
  <c r="AD91" i="1" s="1"/>
  <c r="O92" i="1" s="1"/>
  <c r="T91" i="1" l="1"/>
  <c r="U91" i="1" s="1"/>
  <c r="AE91" i="1" s="1"/>
  <c r="P92" i="1" s="1"/>
  <c r="AF91" i="1" l="1"/>
  <c r="Q92" i="1" s="1"/>
  <c r="Y91" i="1"/>
  <c r="F92" i="1" s="1"/>
  <c r="J92" i="1" s="1"/>
  <c r="K92" i="1" s="1"/>
  <c r="R92" i="1" s="1"/>
  <c r="S92" i="1" s="1"/>
  <c r="Z91" i="1"/>
  <c r="G92" i="1" s="1"/>
  <c r="W91" i="1"/>
  <c r="X91" i="1" s="1"/>
  <c r="AB91" i="1"/>
  <c r="I92" i="1" s="1"/>
  <c r="AA91" i="1"/>
  <c r="H92" i="1" l="1"/>
  <c r="V92" i="1"/>
  <c r="AC92" i="1"/>
  <c r="N93" i="1" s="1"/>
  <c r="L92" i="1" l="1"/>
  <c r="M92" i="1" s="1"/>
  <c r="AD92" i="1" l="1"/>
  <c r="O93" i="1" s="1"/>
  <c r="T92" i="1"/>
  <c r="U92" i="1" s="1"/>
  <c r="Y92" i="1" l="1"/>
  <c r="F93" i="1" s="1"/>
  <c r="Z92" i="1"/>
  <c r="G93" i="1" s="1"/>
  <c r="AB92" i="1"/>
  <c r="I93" i="1" s="1"/>
  <c r="AA92" i="1"/>
  <c r="H93" i="1" s="1"/>
  <c r="AE92" i="1"/>
  <c r="P93" i="1" s="1"/>
  <c r="AF92" i="1"/>
  <c r="Q93" i="1" s="1"/>
  <c r="W92" i="1"/>
  <c r="X92" i="1" s="1"/>
  <c r="L93" i="1" l="1"/>
  <c r="M93" i="1" s="1"/>
  <c r="J93" i="1"/>
  <c r="K93" i="1" s="1"/>
  <c r="R93" i="1" s="1"/>
  <c r="S93" i="1" s="1"/>
  <c r="V93" i="1" l="1"/>
  <c r="AD93" i="1"/>
  <c r="O94" i="1" s="1"/>
  <c r="AC93" i="1"/>
  <c r="N94" i="1" s="1"/>
  <c r="AA93" i="1"/>
  <c r="H94" i="1" s="1"/>
  <c r="T93" i="1"/>
  <c r="U93" i="1" s="1"/>
  <c r="Y93" i="1" l="1"/>
  <c r="F94" i="1" s="1"/>
  <c r="W93" i="1"/>
  <c r="X93" i="1" s="1"/>
  <c r="AF93" i="1"/>
  <c r="Q94" i="1" s="1"/>
  <c r="AE93" i="1"/>
  <c r="P94" i="1" s="1"/>
  <c r="Z93" i="1"/>
  <c r="G94" i="1" s="1"/>
  <c r="AB93" i="1"/>
  <c r="I94" i="1" s="1"/>
  <c r="J94" i="1" l="1"/>
  <c r="K94" i="1" s="1"/>
  <c r="R94" i="1" s="1"/>
  <c r="S94" i="1" s="1"/>
  <c r="L94" i="1"/>
  <c r="M94" i="1" s="1"/>
  <c r="T94" i="1" l="1"/>
  <c r="U94" i="1" s="1"/>
  <c r="AB94" i="1"/>
  <c r="I95" i="1" s="1"/>
  <c r="AE94" i="1"/>
  <c r="P95" i="1" s="1"/>
  <c r="W94" i="1"/>
  <c r="X94" i="1" s="1"/>
  <c r="AF94" i="1"/>
  <c r="Q95" i="1" s="1"/>
  <c r="AC94" i="1"/>
  <c r="N95" i="1" s="1"/>
  <c r="V94" i="1"/>
  <c r="AD94" i="1"/>
  <c r="O95" i="1" s="1"/>
  <c r="AA94" i="1"/>
  <c r="H95" i="1" s="1"/>
  <c r="Y94" i="1"/>
  <c r="F95" i="1" s="1"/>
  <c r="Z94" i="1"/>
  <c r="G95" i="1" s="1"/>
  <c r="L95" i="1" l="1"/>
  <c r="M95" i="1" s="1"/>
  <c r="J95" i="1"/>
  <c r="K95" i="1" s="1"/>
  <c r="R95" i="1" l="1"/>
  <c r="S95" i="1" s="1"/>
  <c r="T95" i="1"/>
  <c r="U95" i="1" s="1"/>
  <c r="AF95" i="1" l="1"/>
  <c r="Q96" i="1" s="1"/>
  <c r="AE95" i="1"/>
  <c r="P96" i="1" s="1"/>
  <c r="W95" i="1"/>
  <c r="AD95" i="1"/>
  <c r="O96" i="1" s="1"/>
  <c r="AC95" i="1"/>
  <c r="N96" i="1" s="1"/>
  <c r="V95" i="1"/>
  <c r="X95" i="1" s="1"/>
  <c r="Y95" i="1"/>
  <c r="F96" i="1" s="1"/>
  <c r="AB95" i="1"/>
  <c r="I96" i="1" s="1"/>
  <c r="Z95" i="1"/>
  <c r="G96" i="1" s="1"/>
  <c r="AA95" i="1"/>
  <c r="H96" i="1" s="1"/>
  <c r="J96" i="1" l="1"/>
  <c r="K96" i="1" s="1"/>
  <c r="L96" i="1"/>
  <c r="M96" i="1" s="1"/>
  <c r="R96" i="1" l="1"/>
  <c r="S96" i="1" s="1"/>
  <c r="T96" i="1"/>
  <c r="U96" i="1" s="1"/>
  <c r="AF96" i="1" l="1"/>
  <c r="Q97" i="1" s="1"/>
  <c r="AE96" i="1"/>
  <c r="P97" i="1" s="1"/>
  <c r="W96" i="1"/>
  <c r="AA96" i="1"/>
  <c r="H97" i="1" s="1"/>
  <c r="Z96" i="1"/>
  <c r="G97" i="1" s="1"/>
  <c r="AB96" i="1"/>
  <c r="I97" i="1" s="1"/>
  <c r="Y96" i="1"/>
  <c r="F97" i="1" s="1"/>
  <c r="AD96" i="1"/>
  <c r="O97" i="1" s="1"/>
  <c r="V96" i="1"/>
  <c r="X96" i="1" s="1"/>
  <c r="AC96" i="1"/>
  <c r="N97" i="1" s="1"/>
  <c r="L97" i="1" l="1"/>
  <c r="M97" i="1" s="1"/>
  <c r="J97" i="1"/>
  <c r="K97" i="1" s="1"/>
  <c r="R97" i="1" l="1"/>
  <c r="S97" i="1" s="1"/>
  <c r="T97" i="1"/>
  <c r="U97" i="1" s="1"/>
  <c r="AE97" i="1" l="1"/>
  <c r="P98" i="1" s="1"/>
  <c r="W97" i="1"/>
  <c r="AF97" i="1"/>
  <c r="Q98" i="1" s="1"/>
  <c r="V97" i="1"/>
  <c r="AD97" i="1"/>
  <c r="O98" i="1" s="1"/>
  <c r="AB97" i="1"/>
  <c r="I98" i="1" s="1"/>
  <c r="Y97" i="1"/>
  <c r="F98" i="1" s="1"/>
  <c r="AC97" i="1"/>
  <c r="N98" i="1" s="1"/>
  <c r="Z97" i="1"/>
  <c r="G98" i="1" s="1"/>
  <c r="AA97" i="1"/>
  <c r="H98" i="1" s="1"/>
  <c r="J98" i="1" l="1"/>
  <c r="K98" i="1" s="1"/>
  <c r="R98" i="1" s="1"/>
  <c r="S98" i="1" s="1"/>
  <c r="X97" i="1"/>
  <c r="L98" i="1"/>
  <c r="M98" i="1" s="1"/>
  <c r="T98" i="1" s="1"/>
  <c r="U98" i="1" s="1"/>
  <c r="AD98" i="1" l="1"/>
  <c r="O99" i="1" s="1"/>
  <c r="AA98" i="1"/>
  <c r="H99" i="1" s="1"/>
  <c r="V98" i="1"/>
  <c r="Z98" i="1"/>
  <c r="G99" i="1" s="1"/>
  <c r="AC98" i="1"/>
  <c r="N99" i="1" s="1"/>
  <c r="AB98" i="1"/>
  <c r="I99" i="1" s="1"/>
  <c r="Y98" i="1"/>
  <c r="F99" i="1" s="1"/>
  <c r="AF98" i="1"/>
  <c r="Q99" i="1" s="1"/>
  <c r="AE98" i="1"/>
  <c r="P99" i="1" s="1"/>
  <c r="W98" i="1"/>
  <c r="J99" i="1" l="1"/>
  <c r="K99" i="1" s="1"/>
  <c r="R99" i="1" s="1"/>
  <c r="S99" i="1" s="1"/>
  <c r="X98" i="1"/>
  <c r="L99" i="1"/>
  <c r="M99" i="1" s="1"/>
  <c r="T99" i="1" s="1"/>
  <c r="U99" i="1" s="1"/>
  <c r="AE99" i="1" l="1"/>
  <c r="P100" i="1" s="1"/>
  <c r="AF99" i="1"/>
  <c r="Q100" i="1" s="1"/>
  <c r="W99" i="1"/>
  <c r="AC99" i="1"/>
  <c r="N100" i="1" s="1"/>
  <c r="AD99" i="1"/>
  <c r="O100" i="1" s="1"/>
  <c r="V99" i="1"/>
  <c r="Y99" i="1"/>
  <c r="F100" i="1" s="1"/>
  <c r="Z99" i="1"/>
  <c r="G100" i="1" s="1"/>
  <c r="AB99" i="1"/>
  <c r="I100" i="1" s="1"/>
  <c r="AA99" i="1"/>
  <c r="H100" i="1" s="1"/>
  <c r="X99" i="1" l="1"/>
  <c r="J100" i="1"/>
  <c r="K100" i="1" s="1"/>
  <c r="L100" i="1"/>
  <c r="M100" i="1" s="1"/>
  <c r="R100" i="1" l="1"/>
  <c r="S100" i="1" s="1"/>
  <c r="T100" i="1"/>
  <c r="U100" i="1" s="1"/>
  <c r="AB100" i="1" l="1"/>
  <c r="I101" i="1" s="1"/>
  <c r="AF100" i="1"/>
  <c r="Q101" i="1" s="1"/>
  <c r="W100" i="1"/>
  <c r="X100" i="1" s="1"/>
  <c r="AE100" i="1"/>
  <c r="P101" i="1" s="1"/>
  <c r="V100" i="1"/>
  <c r="AD100" i="1"/>
  <c r="O101" i="1" s="1"/>
  <c r="AC100" i="1"/>
  <c r="N101" i="1" s="1"/>
  <c r="Z100" i="1"/>
  <c r="G101" i="1" s="1"/>
  <c r="Y100" i="1"/>
  <c r="F101" i="1" s="1"/>
  <c r="AA100" i="1"/>
  <c r="H101" i="1" s="1"/>
  <c r="L101" i="1" l="1"/>
  <c r="M101" i="1" s="1"/>
  <c r="J101" i="1"/>
  <c r="K101" i="1" s="1"/>
  <c r="R101" i="1" s="1"/>
  <c r="S101" i="1" s="1"/>
  <c r="AC101" i="1" l="1"/>
  <c r="N102" i="1" s="1"/>
  <c r="AD101" i="1"/>
  <c r="O102" i="1" s="1"/>
  <c r="V101" i="1"/>
  <c r="T101" i="1"/>
  <c r="U101" i="1" s="1"/>
  <c r="AB101" i="1" s="1"/>
  <c r="I102" i="1" s="1"/>
  <c r="Z101" i="1" l="1"/>
  <c r="G102" i="1" s="1"/>
  <c r="W101" i="1"/>
  <c r="X101" i="1" s="1"/>
  <c r="AF101" i="1"/>
  <c r="Q102" i="1" s="1"/>
  <c r="AE101" i="1"/>
  <c r="P102" i="1" s="1"/>
  <c r="AA101" i="1"/>
  <c r="H102" i="1" s="1"/>
  <c r="L102" i="1" s="1"/>
  <c r="M102" i="1" s="1"/>
  <c r="Y101" i="1"/>
  <c r="F102" i="1" s="1"/>
  <c r="J102" i="1" l="1"/>
  <c r="K102" i="1" s="1"/>
  <c r="R102" i="1" s="1"/>
  <c r="S102" i="1" s="1"/>
  <c r="V102" i="1" l="1"/>
  <c r="AC102" i="1"/>
  <c r="N103" i="1" s="1"/>
  <c r="AB102" i="1"/>
  <c r="I103" i="1" s="1"/>
  <c r="Z102" i="1"/>
  <c r="G103" i="1" s="1"/>
  <c r="T102" i="1"/>
  <c r="U102" i="1" s="1"/>
  <c r="AA102" i="1"/>
  <c r="H103" i="1" s="1"/>
  <c r="AD102" i="1"/>
  <c r="O103" i="1" s="1"/>
  <c r="Y102" i="1"/>
  <c r="F103" i="1" s="1"/>
  <c r="L103" i="1" l="1"/>
  <c r="M103" i="1" s="1"/>
  <c r="J103" i="1"/>
  <c r="K103" i="1" s="1"/>
  <c r="R103" i="1" s="1"/>
  <c r="S103" i="1" s="1"/>
  <c r="AE102" i="1"/>
  <c r="W102" i="1"/>
  <c r="X102" i="1" s="1"/>
  <c r="AF102" i="1"/>
  <c r="Q103" i="1" s="1"/>
  <c r="P103" i="1" l="1"/>
  <c r="V103" i="1"/>
  <c r="AC103" i="1"/>
  <c r="N104" i="1" s="1"/>
  <c r="AD103" i="1"/>
  <c r="O104" i="1" s="1"/>
  <c r="T103" i="1" l="1"/>
  <c r="U103" i="1" s="1"/>
  <c r="AF103" i="1" l="1"/>
  <c r="Q104" i="1" s="1"/>
  <c r="Y103" i="1"/>
  <c r="F104" i="1" s="1"/>
  <c r="AE103" i="1"/>
  <c r="P104" i="1" s="1"/>
  <c r="Z103" i="1"/>
  <c r="G104" i="1" s="1"/>
  <c r="AB103" i="1"/>
  <c r="I104" i="1" s="1"/>
  <c r="W103" i="1"/>
  <c r="X103" i="1" s="1"/>
  <c r="AA103" i="1"/>
  <c r="H104" i="1" s="1"/>
  <c r="L104" i="1" s="1"/>
  <c r="M104" i="1" s="1"/>
  <c r="J104" i="1" l="1"/>
  <c r="K104" i="1" s="1"/>
  <c r="R104" i="1" l="1"/>
  <c r="S104" i="1" s="1"/>
  <c r="T104" i="1"/>
  <c r="U104" i="1" s="1"/>
  <c r="W104" i="1" l="1"/>
  <c r="AF104" i="1"/>
  <c r="Q105" i="1" s="1"/>
  <c r="AE104" i="1"/>
  <c r="P105" i="1" s="1"/>
  <c r="Y104" i="1"/>
  <c r="F105" i="1" s="1"/>
  <c r="V104" i="1"/>
  <c r="AB104" i="1"/>
  <c r="I105" i="1" s="1"/>
  <c r="AA104" i="1"/>
  <c r="H105" i="1" s="1"/>
  <c r="L105" i="1" s="1"/>
  <c r="M105" i="1" s="1"/>
  <c r="Z104" i="1"/>
  <c r="G105" i="1" s="1"/>
  <c r="AC104" i="1"/>
  <c r="N105" i="1" s="1"/>
  <c r="AD104" i="1"/>
  <c r="O105" i="1" s="1"/>
  <c r="J105" i="1" l="1"/>
  <c r="K105" i="1" s="1"/>
  <c r="X104" i="1"/>
  <c r="T105" i="1" l="1"/>
  <c r="U105" i="1" s="1"/>
  <c r="R105" i="1"/>
  <c r="S105" i="1" s="1"/>
  <c r="Y105" i="1" l="1"/>
  <c r="F106" i="1" s="1"/>
  <c r="AC105" i="1"/>
  <c r="N106" i="1" s="1"/>
  <c r="AB105" i="1"/>
  <c r="I106" i="1" s="1"/>
  <c r="AD105" i="1"/>
  <c r="O106" i="1" s="1"/>
  <c r="Z105" i="1"/>
  <c r="G106" i="1" s="1"/>
  <c r="V105" i="1"/>
  <c r="X105" i="1" s="1"/>
  <c r="AA105" i="1"/>
  <c r="H106" i="1" s="1"/>
  <c r="L106" i="1" s="1"/>
  <c r="M106" i="1" s="1"/>
  <c r="AE105" i="1"/>
  <c r="P106" i="1" s="1"/>
  <c r="W105" i="1"/>
  <c r="AF105" i="1"/>
  <c r="Q106" i="1" s="1"/>
  <c r="J106" i="1" l="1"/>
  <c r="K106" i="1" s="1"/>
  <c r="R106" i="1" s="1"/>
  <c r="S106" i="1" s="1"/>
  <c r="V106" i="1" s="1"/>
  <c r="AC106" i="1" l="1"/>
  <c r="N107" i="1" s="1"/>
  <c r="AD106" i="1"/>
  <c r="O107" i="1" s="1"/>
  <c r="T106" i="1"/>
  <c r="U106" i="1" s="1"/>
  <c r="AB106" i="1" s="1"/>
  <c r="I107" i="1" s="1"/>
  <c r="AE106" i="1" l="1"/>
  <c r="P107" i="1" s="1"/>
  <c r="AF106" i="1"/>
  <c r="Q107" i="1" s="1"/>
  <c r="W106" i="1"/>
  <c r="X106" i="1" s="1"/>
  <c r="Z106" i="1"/>
  <c r="G107" i="1" s="1"/>
  <c r="AA106" i="1"/>
  <c r="H107" i="1" s="1"/>
  <c r="L107" i="1" s="1"/>
  <c r="M107" i="1" s="1"/>
  <c r="Y106" i="1"/>
  <c r="F107" i="1" s="1"/>
  <c r="J107" i="1" s="1"/>
  <c r="K107" i="1" s="1"/>
  <c r="T107" i="1" s="1"/>
  <c r="U107" i="1" s="1"/>
  <c r="AF107" i="1" s="1"/>
  <c r="W107" i="1" l="1"/>
  <c r="AE107" i="1"/>
  <c r="Q108" i="1"/>
  <c r="P108" i="1"/>
  <c r="R107" i="1"/>
  <c r="S107" i="1" s="1"/>
  <c r="V107" i="1" l="1"/>
  <c r="X107" i="1" s="1"/>
  <c r="Y107" i="1"/>
  <c r="F108" i="1" s="1"/>
  <c r="J108" i="1" s="1"/>
  <c r="K108" i="1" s="1"/>
  <c r="AD107" i="1"/>
  <c r="O108" i="1" s="1"/>
  <c r="AA107" i="1"/>
  <c r="H108" i="1" s="1"/>
  <c r="AC107" i="1"/>
  <c r="N108" i="1" s="1"/>
  <c r="Z107" i="1"/>
  <c r="G108" i="1" s="1"/>
  <c r="AB107" i="1"/>
  <c r="I108" i="1" s="1"/>
  <c r="L108" i="1"/>
  <c r="M108" i="1" s="1"/>
  <c r="T108" i="1" l="1"/>
  <c r="U108" i="1" s="1"/>
  <c r="R108" i="1"/>
  <c r="S108" i="1" s="1"/>
  <c r="AD108" i="1" l="1"/>
  <c r="O109" i="1" s="1"/>
  <c r="AB108" i="1"/>
  <c r="I109" i="1" s="1"/>
  <c r="Z108" i="1"/>
  <c r="G109" i="1" s="1"/>
  <c r="AA108" i="1"/>
  <c r="H109" i="1" s="1"/>
  <c r="AC108" i="1"/>
  <c r="N109" i="1" s="1"/>
  <c r="V108" i="1"/>
  <c r="Y108" i="1"/>
  <c r="F109" i="1" s="1"/>
  <c r="W108" i="1"/>
  <c r="AE108" i="1"/>
  <c r="P109" i="1" s="1"/>
  <c r="AF108" i="1"/>
  <c r="Q109" i="1" s="1"/>
  <c r="L109" i="1" l="1"/>
  <c r="M109" i="1" s="1"/>
  <c r="J109" i="1"/>
  <c r="K109" i="1" s="1"/>
  <c r="R109" i="1" s="1"/>
  <c r="S109" i="1" s="1"/>
  <c r="X108" i="1"/>
  <c r="T109" i="1" l="1"/>
  <c r="U109" i="1" s="1"/>
  <c r="AC109" i="1"/>
  <c r="N110" i="1" s="1"/>
  <c r="Y109" i="1"/>
  <c r="F110" i="1" s="1"/>
  <c r="AB109" i="1"/>
  <c r="I110" i="1" s="1"/>
  <c r="AA109" i="1"/>
  <c r="H110" i="1" s="1"/>
  <c r="AD109" i="1"/>
  <c r="O110" i="1" s="1"/>
  <c r="Z109" i="1"/>
  <c r="G110" i="1" s="1"/>
  <c r="V109" i="1"/>
  <c r="W109" i="1"/>
  <c r="AF109" i="1"/>
  <c r="Q110" i="1" s="1"/>
  <c r="AE109" i="1"/>
  <c r="P110" i="1" s="1"/>
  <c r="L110" i="1" l="1"/>
  <c r="M110" i="1" s="1"/>
  <c r="X109" i="1"/>
  <c r="J110" i="1" l="1"/>
  <c r="K110" i="1" s="1"/>
  <c r="R110" i="1" l="1"/>
  <c r="S110" i="1" s="1"/>
  <c r="T110" i="1"/>
  <c r="U110" i="1" s="1"/>
  <c r="AF110" i="1" l="1"/>
  <c r="Q111" i="1" s="1"/>
  <c r="W110" i="1"/>
  <c r="AE110" i="1"/>
  <c r="P111" i="1" s="1"/>
  <c r="AA110" i="1"/>
  <c r="H111" i="1" s="1"/>
  <c r="AC110" i="1"/>
  <c r="N111" i="1" s="1"/>
  <c r="AB110" i="1"/>
  <c r="I111" i="1" s="1"/>
  <c r="AD110" i="1"/>
  <c r="O111" i="1" s="1"/>
  <c r="V110" i="1"/>
  <c r="Z110" i="1"/>
  <c r="G111" i="1" s="1"/>
  <c r="Y110" i="1"/>
  <c r="F111" i="1" s="1"/>
  <c r="L111" i="1" l="1"/>
  <c r="M111" i="1" s="1"/>
  <c r="X110" i="1"/>
  <c r="J111" i="1"/>
  <c r="K111" i="1" s="1"/>
  <c r="R111" i="1" s="1"/>
  <c r="S111" i="1" s="1"/>
  <c r="V111" i="1" l="1"/>
  <c r="AC111" i="1"/>
  <c r="N112" i="1" s="1"/>
  <c r="AD111" i="1"/>
  <c r="O112" i="1" s="1"/>
  <c r="T111" i="1"/>
  <c r="U111" i="1" s="1"/>
  <c r="AB111" i="1" l="1"/>
  <c r="I112" i="1" s="1"/>
  <c r="W111" i="1"/>
  <c r="X111" i="1" s="1"/>
  <c r="AF111" i="1"/>
  <c r="Q112" i="1" s="1"/>
  <c r="AE111" i="1"/>
  <c r="P112" i="1" s="1"/>
  <c r="AA111" i="1"/>
  <c r="H112" i="1" s="1"/>
  <c r="Z111" i="1"/>
  <c r="G112" i="1" s="1"/>
  <c r="Y111" i="1"/>
  <c r="F112" i="1" s="1"/>
  <c r="J112" i="1" l="1"/>
  <c r="K112" i="1" s="1"/>
  <c r="R112" i="1" s="1"/>
  <c r="S112" i="1" s="1"/>
  <c r="AC112" i="1" l="1"/>
  <c r="N113" i="1" s="1"/>
  <c r="V112" i="1"/>
  <c r="L112" i="1"/>
  <c r="M112" i="1" s="1"/>
  <c r="T112" i="1" s="1"/>
  <c r="U112" i="1" s="1"/>
  <c r="AA112" i="1" s="1"/>
  <c r="H113" i="1" s="1"/>
  <c r="Z112" i="1" l="1"/>
  <c r="G113" i="1" s="1"/>
  <c r="AD112" i="1"/>
  <c r="O113" i="1" s="1"/>
  <c r="Y112" i="1"/>
  <c r="F113" i="1" s="1"/>
  <c r="AB112" i="1"/>
  <c r="W112" i="1"/>
  <c r="X112" i="1" s="1"/>
  <c r="AE112" i="1"/>
  <c r="P113" i="1" s="1"/>
  <c r="AF112" i="1"/>
  <c r="Q113" i="1" s="1"/>
  <c r="I113" i="1" l="1"/>
  <c r="J113" i="1"/>
  <c r="K113" i="1" s="1"/>
  <c r="R113" i="1" s="1"/>
  <c r="S113" i="1" s="1"/>
  <c r="L113" i="1" l="1"/>
  <c r="M113" i="1" s="1"/>
  <c r="T113" i="1" s="1"/>
  <c r="U113" i="1" s="1"/>
  <c r="AA113" i="1" s="1"/>
  <c r="H114" i="1" s="1"/>
  <c r="AC113" i="1"/>
  <c r="N114" i="1" s="1"/>
  <c r="AD113" i="1"/>
  <c r="O114" i="1" s="1"/>
  <c r="V113" i="1"/>
  <c r="W113" i="1" l="1"/>
  <c r="AF113" i="1"/>
  <c r="Q114" i="1" s="1"/>
  <c r="AE113" i="1"/>
  <c r="P114" i="1" s="1"/>
  <c r="Z113" i="1"/>
  <c r="G114" i="1" s="1"/>
  <c r="X113" i="1"/>
  <c r="AB113" i="1"/>
  <c r="Y113" i="1"/>
  <c r="F114" i="1" s="1"/>
  <c r="I114" i="1" l="1"/>
  <c r="J114" i="1"/>
  <c r="K114" i="1" s="1"/>
  <c r="R114" i="1" s="1"/>
  <c r="S114" i="1" s="1"/>
  <c r="L114" i="1" l="1"/>
  <c r="M114" i="1" s="1"/>
  <c r="T114" i="1" s="1"/>
  <c r="U114" i="1" s="1"/>
  <c r="V114" i="1"/>
  <c r="AD114" i="1"/>
  <c r="O115" i="1" s="1"/>
  <c r="AC114" i="1"/>
  <c r="N115" i="1" s="1"/>
  <c r="AF114" i="1" l="1"/>
  <c r="Q115" i="1" s="1"/>
  <c r="AE114" i="1"/>
  <c r="P115" i="1" s="1"/>
  <c r="W114" i="1"/>
  <c r="X114" i="1" s="1"/>
  <c r="Z114" i="1"/>
  <c r="G115" i="1" s="1"/>
  <c r="AB114" i="1"/>
  <c r="I115" i="1" s="1"/>
  <c r="AA114" i="1"/>
  <c r="H115" i="1" s="1"/>
  <c r="Y114" i="1"/>
  <c r="F115" i="1" s="1"/>
  <c r="J115" i="1" l="1"/>
  <c r="K115" i="1" s="1"/>
  <c r="L115" i="1"/>
  <c r="M115" i="1" s="1"/>
  <c r="R115" i="1" l="1"/>
  <c r="S115" i="1" s="1"/>
  <c r="T115" i="1"/>
  <c r="U115" i="1" s="1"/>
  <c r="W115" i="1" l="1"/>
  <c r="AE115" i="1"/>
  <c r="AF115" i="1"/>
  <c r="Z115" i="1"/>
  <c r="AC115" i="1"/>
  <c r="AB115" i="1"/>
  <c r="Y115" i="1"/>
  <c r="AA115" i="1"/>
  <c r="V115" i="1"/>
  <c r="X115" i="1" s="1"/>
  <c r="AD115" i="1"/>
</calcChain>
</file>

<file path=xl/sharedStrings.xml><?xml version="1.0" encoding="utf-8"?>
<sst xmlns="http://schemas.openxmlformats.org/spreadsheetml/2006/main" count="64" uniqueCount="64">
  <si>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</si>
  <si>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</si>
  <si>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</si>
  <si>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</si>
  <si>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</si>
  <si>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</si>
  <si>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</si>
  <si>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</si>
  <si>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</si>
  <si>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</si>
  <si>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</si>
  <si>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</si>
  <si>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</si>
  <si>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</si>
  <si>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</si>
  <si>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</si>
  <si>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</si>
  <si>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</si>
  <si>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</si>
  <si>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</si>
  <si>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</si>
  <si>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</si>
  <si>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</si>
  <si>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</si>
  <si>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</si>
  <si>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</si>
  <si>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</si>
  <si>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</si>
  <si>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</si>
  <si>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</si>
  <si>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</si>
  <si>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 * i1 + w2 * i2</t>
  </si>
  <si>
    <t>h2 = w3 * i1 + w4 * i2</t>
  </si>
  <si>
    <t>a_h1 = o(h1) = 1 / (1 + exp(-h1))</t>
  </si>
  <si>
    <t>a_h2 = o(h2) = 1 / (1 + exp(-h2))</t>
  </si>
  <si>
    <t>o1 = w5 * a_h1 +w6 * a_h2</t>
  </si>
  <si>
    <t>o2 = w7 * a_h1 + w8 *a_h2</t>
  </si>
  <si>
    <t>a_o1 = o(o1) = 1 / (1 + exp(-o1))</t>
  </si>
  <si>
    <t>a_o2 = o(o2) = 1 / (1 + exp(-o2))</t>
  </si>
  <si>
    <t>E_total = E1 + E2</t>
  </si>
  <si>
    <t>E1 = 1/2* (t1 - a_o1)^2</t>
  </si>
  <si>
    <t>E2 = 1/2 * (t2 -a_o2)^2</t>
  </si>
  <si>
    <t>dE = (dE1 + dE2) /2</t>
  </si>
  <si>
    <t>dE/dw5 = dE1/da_o1 * da_o1 / do1 * do1 / dw5</t>
  </si>
  <si>
    <t>dE1/da_o1= d(1/2 * (t1 - a_o1)^2)/da_o1 = a_o1 - t1</t>
  </si>
  <si>
    <t>da_o1/do1= d(o(o1))/do1 = a_o1 * (1 - a_o1)</t>
  </si>
  <si>
    <t>dE_total / dw5 = (a_o1 - t1) * a_o1 * (1 - a_o1) * a_h1</t>
  </si>
  <si>
    <t>dE_total /dw6 = (a_o1 - t1) * a_o1 * (1 - a_o1) * a_h2</t>
  </si>
  <si>
    <t>dE_total / dw7 = (a_o2 - t2) * a_o2 * (1 - a_o2) * a_h1</t>
  </si>
  <si>
    <t>dE_total /dw8 = (a_o2 - t2) *a_o2 * (1 - a_o2) * a_h2</t>
  </si>
  <si>
    <t>w7 = 0.5</t>
  </si>
  <si>
    <t>dE1/da_h1 = (a_o1 - t1) * a_o1 * (1 - a_o1) * w5</t>
  </si>
  <si>
    <t>dE2/da_h1 = (a_o2 - t2) * a_o2 * (1 - a_o2) * w7</t>
  </si>
  <si>
    <t>dE_total / da_h2 = (a_o1 - t1) * a_o1 * (1 - a_o1) * w6 + (a_o2 - t2) * a_o2 * (1 - a_o2) * w8</t>
  </si>
  <si>
    <t>dE_total / da_h1 = (a_o1 - t1) * a_o1 * (1 - a_o1) * w5 + (a_02 - t2) * a_o2 * (1 - a_o2) * w7</t>
  </si>
  <si>
    <t>dE_total / dw1 = dE_total/da_h1 * da_h1/dh1 * dh1/dw1</t>
  </si>
  <si>
    <t>dE_total /dw2 = dE_total/da_h1 * da_h1/dh1 * dh1/dw2</t>
  </si>
  <si>
    <t>dE_total/dw3 = dE_total/da_h2 * da_h2/dh2 * dh2/dw3</t>
  </si>
  <si>
    <t>dE_total/dw4 = dE_total/da_h2 * da_h2/dh2 * dh2/dw4</t>
  </si>
  <si>
    <t>dE_total/dw2 = (a_o1 - t1) * a_o1 * (1 - a_o1) * w5 + (a_02 - t2) * a_o2 * (1 - a_o2) * w7 * a_h1 * (1 - a_h1) * i2</t>
  </si>
  <si>
    <t>dE_total/dw3 = (a_o1 - t1) * a_o1 * (1 - a_o1) * w6 + (a_o2 - t2) * a_o2 * (1 - a_o2) * w8 * a_h2 * (1 - a_h2) *i1</t>
  </si>
  <si>
    <t>dE_total/dw4 = (a_o1 - t1) * a_o1 * (1 - a_o1) * w6 + (a_o2 - t2) * a_o2 * (1 - a_o2) * w8 * a_h2 * (1 - a_h2) *i2</t>
  </si>
  <si>
    <t>lr</t>
  </si>
  <si>
    <t>dE_total/dw1 = (a_o1 - t1) * a_o1 * (1 - a_o1) * w5 + (a_o2 - t2) * a_o2 * (1 - a_o2) * w7 * a_h1 * (1 - a_h1) * 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</si>
</sst>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Sheet1!$X$36</c:f>
              <c:strCache>
                <c:ptCount val="1"/>
                <c:pt idx="0">
                  <c:v>0.013507459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Sheet1!$X$37:$X$103</c:f>
              <c:numCache>
                <c:formatCode>General</c:formatCode>
                <c:ptCount val="67"/>
                <c:pt idx="0">
                  <c:v>1.3065996162790704E-2</c:v>
                </c:pt>
                <c:pt idx="1">
                  <c:v>1.2639601544720607E-2</c:v>
                </c:pt>
                <c:pt idx="2">
                  <c:v>1.2227728270147337E-2</c:v>
                </c:pt>
                <c:pt idx="3">
                  <c:v>1.1829850559153466E-2</c:v>
                </c:pt>
                <c:pt idx="4">
                  <c:v>1.1445462734333417E-2</c:v>
                </c:pt>
                <c:pt idx="5">
                  <c:v>1.1074078537115201E-2</c:v>
                </c:pt>
                <c:pt idx="6">
                  <c:v>1.0715230440275645E-2</c:v>
                </c:pt>
                <c:pt idx="7">
                  <c:v>1.0368468962284577E-2</c:v>
                </c:pt>
                <c:pt idx="8">
                  <c:v>1.0033361988129928E-2</c:v>
                </c:pt>
                <c:pt idx="9">
                  <c:v>9.7094941004166428E-3</c:v>
                </c:pt>
                <c:pt idx="10">
                  <c:v>9.3964659237854055E-3</c:v>
                </c:pt>
                <c:pt idx="11">
                  <c:v>9.0938934850531943E-3</c:v>
                </c:pt>
                <c:pt idx="12">
                  <c:v>8.8014075909218954E-3</c:v>
                </c:pt>
                <c:pt idx="13">
                  <c:v>8.5186532246293543E-3</c:v>
                </c:pt>
                <c:pt idx="14">
                  <c:v>8.2452889625132964E-3</c:v>
                </c:pt>
                <c:pt idx="15">
                  <c:v>7.9809864111205237E-3</c:v>
                </c:pt>
                <c:pt idx="16">
                  <c:v>7.7254296652088852E-3</c:v>
                </c:pt>
                <c:pt idx="17">
                  <c:v>7.4783147867540957E-3</c:v>
                </c:pt>
                <c:pt idx="18">
                  <c:v>7.2393493048787654E-3</c:v>
                </c:pt>
                <c:pt idx="19">
                  <c:v>7.0082517364634406E-3</c:v>
                </c:pt>
                <c:pt idx="20">
                  <c:v>6.7847511270728335E-3</c:v>
                </c:pt>
                <c:pt idx="21">
                  <c:v>6.5685866117297454E-3</c:v>
                </c:pt>
                <c:pt idx="22">
                  <c:v>6.3595069949927991E-3</c:v>
                </c:pt>
                <c:pt idx="23">
                  <c:v>6.1572703497355177E-3</c:v>
                </c:pt>
                <c:pt idx="24">
                  <c:v>5.9616436339832079E-3</c:v>
                </c:pt>
                <c:pt idx="25">
                  <c:v>5.772402325136039E-3</c:v>
                </c:pt>
                <c:pt idx="26">
                  <c:v>5.5893300708902572E-3</c:v>
                </c:pt>
                <c:pt idx="27">
                  <c:v>5.4122183561626167E-3</c:v>
                </c:pt>
                <c:pt idx="28">
                  <c:v>5.2408661853235398E-3</c:v>
                </c:pt>
                <c:pt idx="29">
                  <c:v>5.0750797790517447E-3</c:v>
                </c:pt>
                <c:pt idx="30">
                  <c:v>4.9146722851347684E-3</c:v>
                </c:pt>
                <c:pt idx="31">
                  <c:v>4.7594635025557854E-3</c:v>
                </c:pt>
                <c:pt idx="32">
                  <c:v>4.6092796182259817E-3</c:v>
                </c:pt>
                <c:pt idx="33">
                  <c:v>4.4639529557427317E-3</c:v>
                </c:pt>
                <c:pt idx="34">
                  <c:v>4.3233217355768535E-3</c:v>
                </c:pt>
                <c:pt idx="35">
                  <c:v>4.1872298461155342E-3</c:v>
                </c:pt>
                <c:pt idx="36">
                  <c:v>4.0555266250124665E-3</c:v>
                </c:pt>
                <c:pt idx="37">
                  <c:v>3.928066650321021E-3</c:v>
                </c:pt>
                <c:pt idx="38">
                  <c:v>3.8047095409111187E-3</c:v>
                </c:pt>
                <c:pt idx="39">
                  <c:v>3.6853197656949647E-3</c:v>
                </c:pt>
                <c:pt idx="40">
                  <c:v>3.5697664612103349E-3</c:v>
                </c:pt>
                <c:pt idx="41">
                  <c:v>3.4579232571339442E-3</c:v>
                </c:pt>
                <c:pt idx="42">
                  <c:v>3.3496681093196541E-3</c:v>
                </c:pt>
                <c:pt idx="43">
                  <c:v>3.2448831399781853E-3</c:v>
                </c:pt>
                <c:pt idx="44">
                  <c:v>3.1434544846360608E-3</c:v>
                </c:pt>
                <c:pt idx="45">
                  <c:v>3.0452721455312332E-3</c:v>
                </c:pt>
                <c:pt idx="46">
                  <c:v>2.9502298511223952E-3</c:v>
                </c:pt>
                <c:pt idx="47">
                  <c:v>2.8582249214067507E-3</c:v>
                </c:pt>
                <c:pt idx="48">
                  <c:v>2.7691581387585765E-3</c:v>
                </c:pt>
                <c:pt idx="49">
                  <c:v>2.6829336240170973E-3</c:v>
                </c:pt>
                <c:pt idx="50">
                  <c:v>2.599458717567801E-3</c:v>
                </c:pt>
                <c:pt idx="51">
                  <c:v>2.518643865175715E-3</c:v>
                </c:pt>
                <c:pt idx="52">
                  <c:v>2.4404025083432208E-3</c:v>
                </c:pt>
                <c:pt idx="53">
                  <c:v>2.3646509789776145E-3</c:v>
                </c:pt>
                <c:pt idx="54">
                  <c:v>2.2913083981660584E-3</c:v>
                </c:pt>
                <c:pt idx="55">
                  <c:v>2.2202965788669614E-3</c:v>
                </c:pt>
                <c:pt idx="56">
                  <c:v>2.1515399323375002E-3</c:v>
                </c:pt>
                <c:pt idx="57">
                  <c:v>2.0849653781271496E-3</c:v>
                </c:pt>
                <c:pt idx="58">
                  <c:v>2.0205022574765982E-3</c:v>
                </c:pt>
                <c:pt idx="59">
                  <c:v>1.9580822499702588E-3</c:v>
                </c:pt>
                <c:pt idx="60">
                  <c:v>1.8976392932988325E-3</c:v>
                </c:pt>
                <c:pt idx="61">
                  <c:v>1.8391095059963492E-3</c:v>
                </c:pt>
                <c:pt idx="62">
                  <c:v>1.7824311130232515E-3</c:v>
                </c:pt>
                <c:pt idx="63">
                  <c:v>1.72754437407408E-3</c:v>
                </c:pt>
                <c:pt idx="64">
                  <c:v>1.6743915144945332E-3</c:v>
                </c:pt>
                <c:pt idx="65">
                  <c:v>1.62291665869888E-3</c:v>
                </c:pt>
                <c:pt idx="66">
                  <c:v>1.5730657659843565E-3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28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3:AF115"/>
  <sheetViews>
    <sheetView tabSelected="1" topLeftCell="O8" zoomScale="71" zoomScaleNormal="71" workbookViewId="0">
      <selection activeCell="AC17" sqref="AC17"/>
    </sheetView>
  </sheetViews>
  <sheetFormatPr defaultRowHeight="15" x14ac:dyDescent="0.25"/>
  <cols>
    <col min="1" max="10" width="9.140625" style="2"/>
    <col min="11" max="11" width="26.140625" style="2" customWidth="1"/>
    <col min="12" max="12" width="9.140625" style="2"/>
    <col min="13" max="13" width="9.28515625" style="2" customWidth="1"/>
    <col min="14" max="14" width="70.140625" style="2" customWidth="1"/>
    <col min="15" max="15" width="14.5703125" style="2" customWidth="1"/>
    <col min="16" max="18" width="9.140625" style="2"/>
    <col min="19" max="19" width="18.28515625" style="2" customWidth="1"/>
    <col min="20" max="20" width="9.140625" style="2"/>
    <col min="21" max="21" width="11" style="2" customWidth="1"/>
    <col min="22" max="24" width="9.140625" style="2"/>
    <col min="25" max="25" width="15.7109375" style="2" bestFit="1" customWidth="1"/>
    <col min="26" max="16384" width="9.140625" style="2"/>
  </cols>
  <sheetData>
    <row r="3" spans="7:14" x14ac:dyDescent="0.25">
      <c r="K3" s="2">
        <v>1</v>
      </c>
      <c r="N3" s="2">
        <v>5</v>
      </c>
    </row>
    <row r="4" spans="7:14" x14ac:dyDescent="0.25">
      <c r="K4" s="2" t="s">
        <v>31</v>
      </c>
      <c r="N4" s="2" t="s">
        <v>55</v>
      </c>
    </row>
    <row r="5" spans="7:14" x14ac:dyDescent="0.25">
      <c r="K5" s="2" t="s">
        <v>32</v>
      </c>
      <c r="N5" s="2" t="s">
        <v>56</v>
      </c>
    </row>
    <row r="6" spans="7:14" x14ac:dyDescent="0.25">
      <c r="K6" s="2" t="s">
        <v>33</v>
      </c>
      <c r="N6" s="2" t="s">
        <v>57</v>
      </c>
    </row>
    <row r="7" spans="7:14" x14ac:dyDescent="0.25">
      <c r="K7" s="2" t="s">
        <v>34</v>
      </c>
      <c r="N7" s="2" t="s">
        <v>58</v>
      </c>
    </row>
    <row r="8" spans="7:14" x14ac:dyDescent="0.25">
      <c r="G8" s="2" t="s">
        <v>50</v>
      </c>
      <c r="K8" s="2" t="s">
        <v>35</v>
      </c>
    </row>
    <row r="9" spans="7:14" x14ac:dyDescent="0.25">
      <c r="K9" s="2" t="s">
        <v>36</v>
      </c>
      <c r="N9" s="2">
        <v>6</v>
      </c>
    </row>
    <row r="10" spans="7:14" x14ac:dyDescent="0.25">
      <c r="K10" s="2" t="s">
        <v>37</v>
      </c>
      <c r="N10" s="2" t="s">
        <v>63</v>
      </c>
    </row>
    <row r="11" spans="7:14" x14ac:dyDescent="0.25">
      <c r="K11" s="2" t="s">
        <v>38</v>
      </c>
      <c r="N11" s="2" t="s">
        <v>59</v>
      </c>
    </row>
    <row r="12" spans="7:14" x14ac:dyDescent="0.25">
      <c r="K12" s="2" t="s">
        <v>39</v>
      </c>
      <c r="N12" s="2" t="s">
        <v>60</v>
      </c>
    </row>
    <row r="13" spans="7:14" x14ac:dyDescent="0.25">
      <c r="K13" s="2" t="s">
        <v>40</v>
      </c>
      <c r="N13" s="2" t="s">
        <v>61</v>
      </c>
    </row>
    <row r="14" spans="7:14" x14ac:dyDescent="0.25">
      <c r="K14" s="2" t="s">
        <v>41</v>
      </c>
    </row>
    <row r="15" spans="7:14" x14ac:dyDescent="0.25">
      <c r="K15" s="2" t="s">
        <v>42</v>
      </c>
    </row>
    <row r="17" spans="11:11" x14ac:dyDescent="0.25">
      <c r="K17" s="2">
        <v>2</v>
      </c>
    </row>
    <row r="18" spans="11:11" x14ac:dyDescent="0.25">
      <c r="K18" s="2" t="s">
        <v>43</v>
      </c>
    </row>
    <row r="19" spans="11:11" x14ac:dyDescent="0.25">
      <c r="K19" s="2" t="s">
        <v>44</v>
      </c>
    </row>
    <row r="20" spans="11:11" x14ac:dyDescent="0.25">
      <c r="K20" s="2" t="s">
        <v>45</v>
      </c>
    </row>
    <row r="22" spans="11:11" x14ac:dyDescent="0.25">
      <c r="K22" s="2">
        <v>3</v>
      </c>
    </row>
    <row r="23" spans="11:11" x14ac:dyDescent="0.25">
      <c r="K23" s="2" t="s">
        <v>46</v>
      </c>
    </row>
    <row r="24" spans="11:11" x14ac:dyDescent="0.25">
      <c r="K24" s="2" t="s">
        <v>47</v>
      </c>
    </row>
    <row r="25" spans="11:11" x14ac:dyDescent="0.25">
      <c r="K25" s="2" t="s">
        <v>48</v>
      </c>
    </row>
    <row r="26" spans="11:11" x14ac:dyDescent="0.25">
      <c r="K26" s="2" t="s">
        <v>49</v>
      </c>
    </row>
    <row r="28" spans="11:11" x14ac:dyDescent="0.25">
      <c r="K28" s="2">
        <v>4</v>
      </c>
    </row>
    <row r="29" spans="11:11" x14ac:dyDescent="0.25">
      <c r="K29" s="2" t="s">
        <v>51</v>
      </c>
    </row>
    <row r="30" spans="11:11" x14ac:dyDescent="0.25">
      <c r="K30" s="2" t="s">
        <v>52</v>
      </c>
    </row>
    <row r="31" spans="11:11" x14ac:dyDescent="0.25">
      <c r="K31" s="2" t="s">
        <v>54</v>
      </c>
    </row>
    <row r="32" spans="11:11" x14ac:dyDescent="0.25">
      <c r="K32" s="2" t="s">
        <v>53</v>
      </c>
    </row>
    <row r="34" spans="2:32" x14ac:dyDescent="0.25">
      <c r="E34" s="2" t="s">
        <v>62</v>
      </c>
      <c r="F34" s="2">
        <v>1</v>
      </c>
      <c r="G34" s="2">
        <v>0.8</v>
      </c>
      <c r="H34" s="2">
        <v>0.5</v>
      </c>
      <c r="I34" s="2">
        <v>0.2</v>
      </c>
      <c r="J34" s="2">
        <v>0.1</v>
      </c>
      <c r="Y34" s="2">
        <v>3.2000000000000003E-4</v>
      </c>
      <c r="Z34" s="2">
        <v>6.3000000000000003E-4</v>
      </c>
      <c r="AA34" s="2">
        <v>3.5E-4</v>
      </c>
      <c r="AB34" s="2">
        <v>6.9999999999999999E-4</v>
      </c>
      <c r="AC34" s="2">
        <v>1.2880000000000001E-2</v>
      </c>
      <c r="AD34" s="2">
        <v>1.298E-2</v>
      </c>
      <c r="AE34" s="2">
        <v>1.541E-2</v>
      </c>
      <c r="AF34" s="2">
        <v>1.5520000000000001E-2</v>
      </c>
    </row>
    <row r="35" spans="2:32" s="5" customFormat="1" x14ac:dyDescent="0.25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  <c r="R35" s="1" t="s">
        <v>16</v>
      </c>
      <c r="S35" s="1" t="s">
        <v>17</v>
      </c>
      <c r="T35" s="1" t="s">
        <v>18</v>
      </c>
      <c r="U35" s="1" t="s">
        <v>19</v>
      </c>
      <c r="V35" s="1" t="s">
        <v>20</v>
      </c>
      <c r="W35" s="1" t="s">
        <v>21</v>
      </c>
      <c r="X35" s="6" t="s">
        <v>22</v>
      </c>
      <c r="Y35" s="1" t="s">
        <v>23</v>
      </c>
      <c r="Z35" s="1" t="s">
        <v>24</v>
      </c>
      <c r="AA35" s="1" t="s">
        <v>25</v>
      </c>
      <c r="AB35" s="1" t="s">
        <v>26</v>
      </c>
      <c r="AC35" s="1" t="s">
        <v>27</v>
      </c>
      <c r="AD35" s="1" t="s">
        <v>28</v>
      </c>
      <c r="AE35" s="1" t="s">
        <v>29</v>
      </c>
      <c r="AF35" s="1" t="s">
        <v>30</v>
      </c>
    </row>
    <row r="36" spans="2:32" x14ac:dyDescent="0.25">
      <c r="B36" s="3">
        <v>0.5</v>
      </c>
      <c r="C36" s="3">
        <v>0.5</v>
      </c>
      <c r="D36" s="3">
        <v>0.05</v>
      </c>
      <c r="E36" s="3">
        <v>0.1</v>
      </c>
      <c r="F36" s="4">
        <v>0.15</v>
      </c>
      <c r="G36" s="4">
        <v>0.2</v>
      </c>
      <c r="H36" s="4">
        <v>0.25</v>
      </c>
      <c r="I36" s="4">
        <v>0.3</v>
      </c>
      <c r="J36" s="2">
        <f>D36*F36 +E36*G36</f>
        <v>2.7500000000000004E-2</v>
      </c>
      <c r="K36" s="2">
        <f xml:space="preserve"> 1 / (1 + EXP(-J36))</f>
        <v>0.50687456676453424</v>
      </c>
      <c r="L36" s="2">
        <f>H36*D36 + I36 * E36</f>
        <v>4.2499999999999996E-2</v>
      </c>
      <c r="M36" s="2">
        <f>1/(1 + EXP(-L36))</f>
        <v>0.51062340100496373</v>
      </c>
      <c r="N36" s="4">
        <v>0.4</v>
      </c>
      <c r="O36" s="4">
        <v>0.45</v>
      </c>
      <c r="P36" s="4">
        <v>0.5</v>
      </c>
      <c r="Q36" s="4">
        <v>0.55000000000000004</v>
      </c>
      <c r="R36" s="2">
        <f>N36 * K36 + O36 *O36</f>
        <v>0.40524982670581372</v>
      </c>
      <c r="S36" s="2">
        <f>1 / (1 + EXP(-R36))</f>
        <v>0.59994833135130543</v>
      </c>
      <c r="T36" s="2">
        <f>P36 * K36 +Q36 * M36</f>
        <v>0.53428015393499717</v>
      </c>
      <c r="U36" s="2">
        <f>1 / (1 + EXP(-T36))</f>
        <v>0.63048083545063482</v>
      </c>
      <c r="V36" s="2">
        <f>0.5 * (B36 - S36)*(B36 - S36)</f>
        <v>4.9948344699551721E-3</v>
      </c>
      <c r="W36" s="2">
        <f>0.5 * (C36 - U36) * (C36 - U36)</f>
        <v>8.5126242099478212E-3</v>
      </c>
      <c r="X36" s="6">
        <f>V36 + W36</f>
        <v>1.3507458679902993E-2</v>
      </c>
      <c r="Y36" s="2">
        <f xml:space="preserve"> ((S36 - B36) *S36 *(1 - S36) * N36  + (U36 - C36) * U36 * (1 -U36) * P36) * K36 * (1 - K36) * D36</f>
        <v>3.0987669713409004E-4</v>
      </c>
      <c r="Z36" s="2">
        <f xml:space="preserve"> ((S36 - B36) *S36 *(1 - S36) * N36  + (U36 - C36) * U36 * (1 -U36) * P36) * K36 * (1 - K36) * E36</f>
        <v>6.1975339426818008E-4</v>
      </c>
      <c r="AA36" s="2">
        <f xml:space="preserve"> ((S36 - B36) *S36 *(1 - S36) * O36  + (U36 - C36) * U36 * (1 -U36) * Q36) * M36 * (1 - M36) * D36</f>
        <v>3.4377213661749119E-4</v>
      </c>
      <c r="AB36" s="2">
        <f xml:space="preserve"> ((S36 - B36) *S36 *(1 - S36) * O36  + (U36 - C36) * U36 * (1 -U36) * Q36) * M36 * (1 - M36) * E36</f>
        <v>6.8754427323498239E-4</v>
      </c>
      <c r="AC36" s="2">
        <f xml:space="preserve"> (S36 - B36) * S36 * (1 - S36) * K36</f>
        <v>1.2159227501202624E-2</v>
      </c>
      <c r="AD36" s="2">
        <f xml:space="preserve"> (S36 - B36) * S36 * (1 - S36) * M36</f>
        <v>1.2249156906587164E-2</v>
      </c>
      <c r="AE36" s="2">
        <f xml:space="preserve"> (U36 - C36) * U36 * (1 - U36) * K36</f>
        <v>1.5408348281773079E-2</v>
      </c>
      <c r="AF36" s="2">
        <f xml:space="preserve"> (U36 - C36) * U36 * (1 - U36) * M36</f>
        <v>1.5522308119994766E-2</v>
      </c>
    </row>
    <row r="37" spans="2:32" x14ac:dyDescent="0.25">
      <c r="B37" s="3">
        <v>0.5</v>
      </c>
      <c r="C37" s="3">
        <v>0.5</v>
      </c>
      <c r="D37" s="3">
        <v>0.05</v>
      </c>
      <c r="E37" s="3">
        <v>0.1</v>
      </c>
      <c r="F37" s="2">
        <f xml:space="preserve"> F36 - $H$34 *Y36</f>
        <v>0.14984506165143294</v>
      </c>
      <c r="G37" s="2">
        <f xml:space="preserve"> G36 - $H$34 *Z36</f>
        <v>0.19969012330286592</v>
      </c>
      <c r="H37" s="2">
        <f xml:space="preserve"> H36 - $H$34 *AA36</f>
        <v>0.24982811393169124</v>
      </c>
      <c r="I37" s="2">
        <f xml:space="preserve"> I36 - $H$34 *AB36</f>
        <v>0.29965622786338247</v>
      </c>
      <c r="J37" s="2">
        <f t="shared" ref="J37:J55" si="0">D37*F37 +E37*G37</f>
        <v>2.7461265412858243E-2</v>
      </c>
      <c r="K37" s="2">
        <f t="shared" ref="K37:K55" si="1" xml:space="preserve"> 1 / (1 + EXP(-J37))</f>
        <v>0.50686488494575566</v>
      </c>
      <c r="L37" s="2">
        <f t="shared" ref="L37:L55" si="2">H37*D37 + I37 * E37</f>
        <v>4.2457028482922814E-2</v>
      </c>
      <c r="M37" s="2">
        <f t="shared" ref="M37:M55" si="3">1/(1 + EXP(-L37))</f>
        <v>0.51061266297041552</v>
      </c>
      <c r="N37" s="4">
        <f xml:space="preserve"> N36 - $H$34 * $AC36</f>
        <v>0.39392038624939874</v>
      </c>
      <c r="O37" s="4">
        <f xml:space="preserve"> O36 - $H$34 * $AD36</f>
        <v>0.44387542154670645</v>
      </c>
      <c r="P37" s="4">
        <f xml:space="preserve"> P36 - $H$34 * $AE36</f>
        <v>0.49229582585911347</v>
      </c>
      <c r="Q37" s="4">
        <f xml:space="preserve"> Q36 - $H$34 * $AF36</f>
        <v>0.54223884594000271</v>
      </c>
      <c r="R37" s="2">
        <f t="shared" ref="R37:R55" si="4">N37 * K37 + O37 *O37</f>
        <v>0.39668980110735547</v>
      </c>
      <c r="S37" s="2">
        <f t="shared" ref="S37:S55" si="5">1 / (1 + EXP(-R37))</f>
        <v>0.59789209009094169</v>
      </c>
      <c r="T37" s="2">
        <f t="shared" ref="T37:T55" si="6">P37 * K37 +Q37 * M37</f>
        <v>0.52640148822478494</v>
      </c>
      <c r="U37" s="2">
        <f t="shared" ref="U37:U55" si="7">1 / (1 + EXP(-T37))</f>
        <v>0.62864342588414057</v>
      </c>
      <c r="V37" s="2">
        <f t="shared" ref="V37:V55" si="8">0.5 * (B37 - S37)*(B37 - S37)</f>
        <v>4.7914306511865215E-3</v>
      </c>
      <c r="W37" s="2">
        <f t="shared" ref="W37:W55" si="9">0.5 * (C37 - U37) * (C37 - U37)</f>
        <v>8.2745655116041837E-3</v>
      </c>
      <c r="X37" s="6">
        <f t="shared" ref="X37:X55" si="10">V37 + W37</f>
        <v>1.3065996162790704E-2</v>
      </c>
      <c r="Y37" s="2">
        <f t="shared" ref="Y37:Y55" si="11" xml:space="preserve"> ((S37 - B37) *S37 *(1 - S37) * N37  + (U37 - C37) * U37 * (1 -U37) * P37) * K37 * (1 - K37) * D37</f>
        <v>3.0063681480792861E-4</v>
      </c>
      <c r="Z37" s="2">
        <f t="shared" ref="Z37:Z55" si="12" xml:space="preserve"> ((S37 - B37) *S37 *(1 - S37) * N37  + (U37 - C37) * U37 * (1 -U37) * P37) * K37 * (1 - K37) * E37</f>
        <v>6.0127362961585721E-4</v>
      </c>
      <c r="AA37" s="2">
        <f t="shared" ref="AA37:AA55" si="13" xml:space="preserve"> ((S37 - B37) *S37 *(1 - S37) * O37  + (U37 - C37) * U37 * (1 -U37) * Q37) * M37 * (1 - M37) * D37</f>
        <v>3.3398763006518351E-4</v>
      </c>
      <c r="AB37" s="2">
        <f t="shared" ref="AB37:AB55" si="14" xml:space="preserve"> ((S37 - B37) *S37 *(1 - S37) * O37  + (U37 - C37) * U37 * (1 -U37) * Q37) * M37 * (1 - M37) * E37</f>
        <v>6.6797526013036702E-4</v>
      </c>
      <c r="AC37" s="2">
        <f t="shared" ref="AC37:AC55" si="15" xml:space="preserve"> (S37 - B37) * S37 * (1 - S37) * K37</f>
        <v>1.1929032729621415E-2</v>
      </c>
      <c r="AD37" s="2">
        <f t="shared" ref="AD37:AD55" si="16" xml:space="preserve"> (S37 - B37) * S37 * (1 - S37) * M37</f>
        <v>1.2017236446326523E-2</v>
      </c>
      <c r="AE37" s="2">
        <f t="shared" ref="AE37:AE55" si="17" xml:space="preserve"> (U37 - C37) * U37 * (1 - U37) * K37</f>
        <v>1.5222125452887163E-2</v>
      </c>
      <c r="AF37" s="2">
        <f t="shared" ref="AF37:AF55" si="18" xml:space="preserve"> (U37 - C37) * U37 * (1 - U37) * M37</f>
        <v>1.5334678421055497E-2</v>
      </c>
    </row>
    <row r="38" spans="2:32" x14ac:dyDescent="0.25">
      <c r="B38" s="3">
        <v>0.5</v>
      </c>
      <c r="C38" s="3">
        <v>0.5</v>
      </c>
      <c r="D38" s="3">
        <v>0.05</v>
      </c>
      <c r="E38" s="3">
        <v>0.1</v>
      </c>
      <c r="F38" s="2">
        <f t="shared" ref="F38:F101" si="19" xml:space="preserve"> F37 - $H$34 *Y37</f>
        <v>0.14969474324402898</v>
      </c>
      <c r="G38" s="2">
        <f t="shared" ref="G38:G101" si="20" xml:space="preserve"> G37 - $H$34 *Z37</f>
        <v>0.19938948648805799</v>
      </c>
      <c r="H38" s="2">
        <f t="shared" ref="H38:H101" si="21" xml:space="preserve"> H37 - $H$34 *AA37</f>
        <v>0.24966112011665864</v>
      </c>
      <c r="I38" s="2">
        <f t="shared" ref="I38:I101" si="22" xml:space="preserve"> I37 - $H$34 *AB37</f>
        <v>0.29932224023331727</v>
      </c>
      <c r="J38" s="2">
        <f t="shared" si="0"/>
        <v>2.7423685811007247E-2</v>
      </c>
      <c r="K38" s="2">
        <f t="shared" si="1"/>
        <v>0.50685549181387124</v>
      </c>
      <c r="L38" s="2">
        <f t="shared" si="2"/>
        <v>4.2415280029164663E-2</v>
      </c>
      <c r="M38" s="2">
        <f t="shared" si="3"/>
        <v>0.51060223055442588</v>
      </c>
      <c r="N38" s="4">
        <f t="shared" ref="N38:N101" si="23" xml:space="preserve"> N37 - $H$34 * $AC37</f>
        <v>0.38795586988458802</v>
      </c>
      <c r="O38" s="4">
        <f t="shared" ref="O38:O101" si="24" xml:space="preserve"> O37 - $H$34 * $AD37</f>
        <v>0.43786680332354316</v>
      </c>
      <c r="P38" s="4">
        <f t="shared" ref="P38:P101" si="25" xml:space="preserve"> P37 - $H$34 * $AE37</f>
        <v>0.48468476313266989</v>
      </c>
      <c r="Q38" s="4">
        <f t="shared" ref="Q38:Q101" si="26" xml:space="preserve"> Q37 - $H$34 * $AF37</f>
        <v>0.53457150672947495</v>
      </c>
      <c r="R38" s="2">
        <f t="shared" ref="R38:R101" si="27">N38 * K38 + O38 *O38</f>
        <v>0.38836490068520951</v>
      </c>
      <c r="S38" s="2">
        <f t="shared" si="5"/>
        <v>0.59588902053456794</v>
      </c>
      <c r="T38" s="2">
        <f t="shared" si="6"/>
        <v>0.51861853771920929</v>
      </c>
      <c r="U38" s="2">
        <f t="shared" si="7"/>
        <v>0.62682467752910875</v>
      </c>
      <c r="V38" s="2">
        <f t="shared" si="8"/>
        <v>4.5973521295393956E-3</v>
      </c>
      <c r="W38" s="2">
        <f t="shared" si="9"/>
        <v>8.0422494151812119E-3</v>
      </c>
      <c r="X38" s="6">
        <f t="shared" si="10"/>
        <v>1.2639601544720607E-2</v>
      </c>
      <c r="Y38" s="2">
        <f t="shared" si="11"/>
        <v>2.916565460624528E-4</v>
      </c>
      <c r="Z38" s="2">
        <f t="shared" si="12"/>
        <v>5.8331309212490559E-4</v>
      </c>
      <c r="AA38" s="2">
        <f t="shared" si="13"/>
        <v>3.2447074812179231E-4</v>
      </c>
      <c r="AB38" s="2">
        <f t="shared" si="14"/>
        <v>6.4894149624358463E-4</v>
      </c>
      <c r="AC38" s="2">
        <f t="shared" si="15"/>
        <v>1.1703589283300888E-2</v>
      </c>
      <c r="AD38" s="2">
        <f t="shared" si="16"/>
        <v>1.179010366872139E-2</v>
      </c>
      <c r="AE38" s="2">
        <f t="shared" si="17"/>
        <v>1.5036505791350352E-2</v>
      </c>
      <c r="AF38" s="2">
        <f t="shared" si="18"/>
        <v>1.5147657509504597E-2</v>
      </c>
    </row>
    <row r="39" spans="2:32" x14ac:dyDescent="0.25">
      <c r="B39" s="3">
        <v>0.5</v>
      </c>
      <c r="C39" s="3">
        <v>0.5</v>
      </c>
      <c r="D39" s="3">
        <v>0.05</v>
      </c>
      <c r="E39" s="3">
        <v>0.1</v>
      </c>
      <c r="F39" s="2">
        <f t="shared" si="19"/>
        <v>0.14954891497099776</v>
      </c>
      <c r="G39" s="2">
        <f t="shared" si="20"/>
        <v>0.19909782994199554</v>
      </c>
      <c r="H39" s="2">
        <f t="shared" si="21"/>
        <v>0.24949888474259774</v>
      </c>
      <c r="I39" s="2">
        <f t="shared" si="22"/>
        <v>0.29899776948519546</v>
      </c>
      <c r="J39" s="2">
        <f t="shared" si="0"/>
        <v>2.7387228742749445E-2</v>
      </c>
      <c r="K39" s="2">
        <f t="shared" si="1"/>
        <v>0.50684637925793119</v>
      </c>
      <c r="L39" s="2">
        <f t="shared" si="2"/>
        <v>4.237472118564943E-2</v>
      </c>
      <c r="M39" s="2">
        <f t="shared" si="3"/>
        <v>0.51059209539829986</v>
      </c>
      <c r="N39" s="4">
        <f t="shared" si="23"/>
        <v>0.3821040752429376</v>
      </c>
      <c r="O39" s="4">
        <f t="shared" si="24"/>
        <v>0.43197175148918249</v>
      </c>
      <c r="P39" s="4">
        <f t="shared" si="25"/>
        <v>0.47716651023699475</v>
      </c>
      <c r="Q39" s="4">
        <f t="shared" si="26"/>
        <v>0.52699767797472263</v>
      </c>
      <c r="R39" s="2">
        <f t="shared" si="27"/>
        <v>0.38026766112121507</v>
      </c>
      <c r="S39" s="2">
        <f t="shared" si="5"/>
        <v>0.59393765791956099</v>
      </c>
      <c r="T39" s="2">
        <f t="shared" si="6"/>
        <v>0.51093096668391547</v>
      </c>
      <c r="U39" s="2">
        <f t="shared" si="7"/>
        <v>0.62502468942125877</v>
      </c>
      <c r="V39" s="2">
        <f t="shared" si="8"/>
        <v>4.4121417877062297E-3</v>
      </c>
      <c r="W39" s="2">
        <f t="shared" si="9"/>
        <v>7.8155864824411073E-3</v>
      </c>
      <c r="X39" s="6">
        <f t="shared" si="10"/>
        <v>1.2227728270147337E-2</v>
      </c>
      <c r="Y39" s="2">
        <f t="shared" si="11"/>
        <v>2.829298491089584E-4</v>
      </c>
      <c r="Z39" s="2">
        <f t="shared" si="12"/>
        <v>5.658596982179168E-4</v>
      </c>
      <c r="AA39" s="2">
        <f t="shared" si="13"/>
        <v>3.1521542863116874E-4</v>
      </c>
      <c r="AB39" s="2">
        <f t="shared" si="14"/>
        <v>6.3043085726233747E-4</v>
      </c>
      <c r="AC39" s="2">
        <f t="shared" si="15"/>
        <v>1.1482848995686183E-2</v>
      </c>
      <c r="AD39" s="2">
        <f t="shared" si="16"/>
        <v>1.1567710000086631E-2</v>
      </c>
      <c r="AE39" s="2">
        <f t="shared" si="17"/>
        <v>1.4851556755659146E-2</v>
      </c>
      <c r="AF39" s="2">
        <f t="shared" si="18"/>
        <v>1.4961313317264106E-2</v>
      </c>
    </row>
    <row r="40" spans="2:32" x14ac:dyDescent="0.25">
      <c r="B40" s="3">
        <v>0.5</v>
      </c>
      <c r="C40" s="3">
        <v>0.5</v>
      </c>
      <c r="D40" s="3">
        <v>0.05</v>
      </c>
      <c r="E40" s="3">
        <v>0.1</v>
      </c>
      <c r="F40" s="2">
        <f t="shared" si="19"/>
        <v>0.14940745004644329</v>
      </c>
      <c r="G40" s="2">
        <f t="shared" si="20"/>
        <v>0.19881490009288658</v>
      </c>
      <c r="H40" s="2">
        <f t="shared" si="21"/>
        <v>0.24934127702828215</v>
      </c>
      <c r="I40" s="2">
        <f t="shared" si="22"/>
        <v>0.2986825540565643</v>
      </c>
      <c r="J40" s="2">
        <f t="shared" si="0"/>
        <v>2.7351862511610824E-2</v>
      </c>
      <c r="K40" s="2">
        <f t="shared" si="1"/>
        <v>0.50683753935572518</v>
      </c>
      <c r="L40" s="2">
        <f t="shared" si="2"/>
        <v>4.2335319257070542E-2</v>
      </c>
      <c r="M40" s="2">
        <f t="shared" si="3"/>
        <v>0.51058224933264751</v>
      </c>
      <c r="N40" s="4">
        <f t="shared" si="23"/>
        <v>0.37636265074509451</v>
      </c>
      <c r="O40" s="4">
        <f t="shared" si="24"/>
        <v>0.42618789648913918</v>
      </c>
      <c r="P40" s="4">
        <f t="shared" si="25"/>
        <v>0.46974073185916515</v>
      </c>
      <c r="Q40" s="4">
        <f t="shared" si="26"/>
        <v>0.51951702131609057</v>
      </c>
      <c r="R40" s="2">
        <f t="shared" si="27"/>
        <v>0.37239084292287911</v>
      </c>
      <c r="S40" s="2">
        <f t="shared" si="5"/>
        <v>0.59203656380046032</v>
      </c>
      <c r="T40" s="2">
        <f t="shared" si="6"/>
        <v>0.50333840598082324</v>
      </c>
      <c r="U40" s="2">
        <f t="shared" si="7"/>
        <v>0.62324354766928258</v>
      </c>
      <c r="V40" s="2">
        <f t="shared" si="8"/>
        <v>4.2353645380981018E-3</v>
      </c>
      <c r="W40" s="2">
        <f t="shared" si="9"/>
        <v>7.5944860210553642E-3</v>
      </c>
      <c r="X40" s="6">
        <f t="shared" si="10"/>
        <v>1.1829850559153466E-2</v>
      </c>
      <c r="Y40" s="2">
        <f t="shared" si="11"/>
        <v>2.7445070878281378E-4</v>
      </c>
      <c r="Z40" s="2">
        <f t="shared" si="12"/>
        <v>5.4890141756562755E-4</v>
      </c>
      <c r="AA40" s="2">
        <f t="shared" si="13"/>
        <v>3.0621562586072727E-4</v>
      </c>
      <c r="AB40" s="2">
        <f t="shared" si="14"/>
        <v>6.1243125172145453E-4</v>
      </c>
      <c r="AC40" s="2">
        <f t="shared" si="15"/>
        <v>1.1266757322784241E-2</v>
      </c>
      <c r="AD40" s="2">
        <f t="shared" si="16"/>
        <v>1.135000044366243E-2</v>
      </c>
      <c r="AE40" s="2">
        <f t="shared" si="17"/>
        <v>1.4667343228016549E-2</v>
      </c>
      <c r="AF40" s="2">
        <f t="shared" si="18"/>
        <v>1.477571118077458E-2</v>
      </c>
    </row>
    <row r="41" spans="2:32" x14ac:dyDescent="0.25">
      <c r="B41" s="3">
        <v>0.5</v>
      </c>
      <c r="C41" s="3">
        <v>0.5</v>
      </c>
      <c r="D41" s="3">
        <v>0.05</v>
      </c>
      <c r="E41" s="3">
        <v>0.1</v>
      </c>
      <c r="F41" s="2">
        <f t="shared" si="19"/>
        <v>0.14927022469205189</v>
      </c>
      <c r="G41" s="2">
        <f t="shared" si="20"/>
        <v>0.19854044938410376</v>
      </c>
      <c r="H41" s="2">
        <f t="shared" si="21"/>
        <v>0.24918816921535178</v>
      </c>
      <c r="I41" s="2">
        <f t="shared" si="22"/>
        <v>0.29837633843070355</v>
      </c>
      <c r="J41" s="2">
        <f t="shared" si="0"/>
        <v>2.7317556173012972E-2</v>
      </c>
      <c r="K41" s="2">
        <f t="shared" si="1"/>
        <v>0.50682896437295322</v>
      </c>
      <c r="L41" s="2">
        <f t="shared" si="2"/>
        <v>4.2297042303837948E-2</v>
      </c>
      <c r="M41" s="2">
        <f t="shared" si="3"/>
        <v>0.51057268437687253</v>
      </c>
      <c r="N41" s="4">
        <f t="shared" si="23"/>
        <v>0.37072927208370238</v>
      </c>
      <c r="O41" s="4">
        <f t="shared" si="24"/>
        <v>0.42051289626730798</v>
      </c>
      <c r="P41" s="4">
        <f t="shared" si="25"/>
        <v>0.46240706024515688</v>
      </c>
      <c r="Q41" s="4">
        <f t="shared" si="26"/>
        <v>0.51212916572570333</v>
      </c>
      <c r="R41" s="2">
        <f t="shared" si="27"/>
        <v>0.3647274289600414</v>
      </c>
      <c r="S41" s="2">
        <f t="shared" si="5"/>
        <v>0.59018432766944207</v>
      </c>
      <c r="T41" s="2">
        <f t="shared" si="6"/>
        <v>0.49584045435505519</v>
      </c>
      <c r="U41" s="2">
        <f t="shared" si="7"/>
        <v>0.62148132577263693</v>
      </c>
      <c r="V41" s="2">
        <f t="shared" si="8"/>
        <v>4.0666064785946469E-3</v>
      </c>
      <c r="W41" s="2">
        <f t="shared" si="9"/>
        <v>7.3788562557387709E-3</v>
      </c>
      <c r="X41" s="6">
        <f t="shared" si="10"/>
        <v>1.1445462734333417E-2</v>
      </c>
      <c r="Y41" s="2">
        <f t="shared" si="11"/>
        <v>2.6621315026011615E-4</v>
      </c>
      <c r="Z41" s="2">
        <f t="shared" si="12"/>
        <v>5.324263005202323E-4</v>
      </c>
      <c r="AA41" s="2">
        <f t="shared" si="13"/>
        <v>2.9746532532754898E-4</v>
      </c>
      <c r="AB41" s="2">
        <f t="shared" si="14"/>
        <v>5.9493065065509797E-4</v>
      </c>
      <c r="AC41" s="2">
        <f t="shared" si="15"/>
        <v>1.105525421191755E-2</v>
      </c>
      <c r="AD41" s="2">
        <f t="shared" si="16"/>
        <v>1.113691445482173E-2</v>
      </c>
      <c r="AE41" s="2">
        <f t="shared" si="17"/>
        <v>1.4483927517357996E-2</v>
      </c>
      <c r="AF41" s="2">
        <f t="shared" si="18"/>
        <v>1.4590913844094741E-2</v>
      </c>
    </row>
    <row r="42" spans="2:32" x14ac:dyDescent="0.25">
      <c r="B42" s="3">
        <v>0.5</v>
      </c>
      <c r="C42" s="3">
        <v>0.5</v>
      </c>
      <c r="D42" s="3">
        <v>0.05</v>
      </c>
      <c r="E42" s="3">
        <v>0.1</v>
      </c>
      <c r="F42" s="2">
        <f t="shared" si="19"/>
        <v>0.14913711811692185</v>
      </c>
      <c r="G42" s="2">
        <f t="shared" si="20"/>
        <v>0.19827423623384363</v>
      </c>
      <c r="H42" s="2">
        <f t="shared" si="21"/>
        <v>0.24903943655268801</v>
      </c>
      <c r="I42" s="2">
        <f t="shared" si="22"/>
        <v>0.29807887310537601</v>
      </c>
      <c r="J42" s="2">
        <f t="shared" si="0"/>
        <v>2.728427952923046E-2</v>
      </c>
      <c r="K42" s="2">
        <f t="shared" si="1"/>
        <v>0.50682064676196625</v>
      </c>
      <c r="L42" s="2">
        <f t="shared" si="2"/>
        <v>4.2259859138171998E-2</v>
      </c>
      <c r="M42" s="2">
        <f t="shared" si="3"/>
        <v>0.51056339273820017</v>
      </c>
      <c r="N42" s="4">
        <f t="shared" si="23"/>
        <v>0.3652016449777436</v>
      </c>
      <c r="O42" s="4">
        <f t="shared" si="24"/>
        <v>0.41494443903989714</v>
      </c>
      <c r="P42" s="4">
        <f t="shared" si="25"/>
        <v>0.4551650964864779</v>
      </c>
      <c r="Q42" s="4">
        <f t="shared" si="26"/>
        <v>0.50483370880365597</v>
      </c>
      <c r="R42" s="2">
        <f t="shared" si="27"/>
        <v>0.3572706213962889</v>
      </c>
      <c r="S42" s="2">
        <f t="shared" si="5"/>
        <v>0.58837956826748838</v>
      </c>
      <c r="T42" s="2">
        <f t="shared" si="6"/>
        <v>0.4884366797201527</v>
      </c>
      <c r="U42" s="2">
        <f t="shared" si="7"/>
        <v>0.61973808494828519</v>
      </c>
      <c r="V42" s="2">
        <f t="shared" si="8"/>
        <v>3.9054740435738198E-3</v>
      </c>
      <c r="W42" s="2">
        <f t="shared" si="9"/>
        <v>7.1686044935413808E-3</v>
      </c>
      <c r="X42" s="6">
        <f t="shared" si="10"/>
        <v>1.1074078537115201E-2</v>
      </c>
      <c r="Y42" s="2">
        <f t="shared" si="11"/>
        <v>2.5821125091038242E-4</v>
      </c>
      <c r="Z42" s="2">
        <f t="shared" si="12"/>
        <v>5.1642250182076484E-4</v>
      </c>
      <c r="AA42" s="2">
        <f t="shared" si="13"/>
        <v>2.8895855666350882E-4</v>
      </c>
      <c r="AB42" s="2">
        <f t="shared" si="14"/>
        <v>5.7791711332701764E-4</v>
      </c>
      <c r="AC42" s="2">
        <f t="shared" si="15"/>
        <v>1.0848274892680613E-2</v>
      </c>
      <c r="AD42" s="2">
        <f t="shared" si="16"/>
        <v>1.0928386737892651E-2</v>
      </c>
      <c r="AE42" s="2">
        <f t="shared" si="17"/>
        <v>1.4301369367928527E-2</v>
      </c>
      <c r="AF42" s="2">
        <f t="shared" si="18"/>
        <v>1.4406981467590263E-2</v>
      </c>
    </row>
    <row r="43" spans="2:32" x14ac:dyDescent="0.25">
      <c r="B43" s="3">
        <v>0.5</v>
      </c>
      <c r="C43" s="3">
        <v>0.5</v>
      </c>
      <c r="D43" s="3">
        <v>0.05</v>
      </c>
      <c r="E43" s="3">
        <v>0.1</v>
      </c>
      <c r="F43" s="2">
        <f t="shared" si="19"/>
        <v>0.14900801249146667</v>
      </c>
      <c r="G43" s="2">
        <f t="shared" si="20"/>
        <v>0.19801602498293325</v>
      </c>
      <c r="H43" s="2">
        <f t="shared" si="21"/>
        <v>0.24889495727435626</v>
      </c>
      <c r="I43" s="2">
        <f t="shared" si="22"/>
        <v>0.29778991454871251</v>
      </c>
      <c r="J43" s="2">
        <f t="shared" si="0"/>
        <v>2.7252003122866658E-2</v>
      </c>
      <c r="K43" s="2">
        <f t="shared" si="1"/>
        <v>0.50681257916013778</v>
      </c>
      <c r="L43" s="2">
        <f t="shared" si="2"/>
        <v>4.2223739318589068E-2</v>
      </c>
      <c r="M43" s="2">
        <f t="shared" si="3"/>
        <v>0.5105543668103012</v>
      </c>
      <c r="N43" s="4">
        <f t="shared" si="23"/>
        <v>0.35977750753140331</v>
      </c>
      <c r="O43" s="4">
        <f t="shared" si="24"/>
        <v>0.40948024567095082</v>
      </c>
      <c r="P43" s="4">
        <f t="shared" si="25"/>
        <v>0.44801441180251367</v>
      </c>
      <c r="Q43" s="4">
        <f t="shared" si="26"/>
        <v>0.49763021806986085</v>
      </c>
      <c r="R43" s="2">
        <f t="shared" si="27"/>
        <v>0.35001383811053866</v>
      </c>
      <c r="S43" s="2">
        <f t="shared" si="5"/>
        <v>0.58662093461906539</v>
      </c>
      <c r="T43" s="2">
        <f t="shared" si="6"/>
        <v>0.481126620438874</v>
      </c>
      <c r="U43" s="2">
        <f t="shared" si="7"/>
        <v>0.61801387446512757</v>
      </c>
      <c r="V43" s="2">
        <f t="shared" si="8"/>
        <v>3.7515931571402007E-3</v>
      </c>
      <c r="W43" s="2">
        <f t="shared" si="9"/>
        <v>6.9636372831354439E-3</v>
      </c>
      <c r="X43" s="6">
        <f t="shared" si="10"/>
        <v>1.0715230440275645E-2</v>
      </c>
      <c r="Y43" s="2">
        <f t="shared" si="11"/>
        <v>2.5043915048239258E-4</v>
      </c>
      <c r="Z43" s="2">
        <f t="shared" si="12"/>
        <v>5.0087830096478517E-4</v>
      </c>
      <c r="AA43" s="2">
        <f t="shared" si="13"/>
        <v>2.8068940472348339E-4</v>
      </c>
      <c r="AB43" s="2">
        <f t="shared" si="14"/>
        <v>5.6137880944696677E-4</v>
      </c>
      <c r="AC43" s="2">
        <f t="shared" si="15"/>
        <v>1.0645750595218233E-2</v>
      </c>
      <c r="AD43" s="2">
        <f t="shared" si="16"/>
        <v>1.0724347969754435E-2</v>
      </c>
      <c r="AE43" s="2">
        <f t="shared" si="17"/>
        <v>1.4119725973081778E-2</v>
      </c>
      <c r="AF43" s="2">
        <f t="shared" si="18"/>
        <v>1.4223971641879741E-2</v>
      </c>
    </row>
    <row r="44" spans="2:32" x14ac:dyDescent="0.25">
      <c r="B44" s="3">
        <v>0.5</v>
      </c>
      <c r="C44" s="3">
        <v>0.5</v>
      </c>
      <c r="D44" s="3">
        <v>0.05</v>
      </c>
      <c r="E44" s="3">
        <v>0.1</v>
      </c>
      <c r="F44" s="2">
        <f t="shared" si="19"/>
        <v>0.14888279291622547</v>
      </c>
      <c r="G44" s="2">
        <f t="shared" si="20"/>
        <v>0.19776558583245085</v>
      </c>
      <c r="H44" s="2">
        <f t="shared" si="21"/>
        <v>0.24875461257199452</v>
      </c>
      <c r="I44" s="2">
        <f t="shared" si="22"/>
        <v>0.29750922514398903</v>
      </c>
      <c r="J44" s="2">
        <f t="shared" si="0"/>
        <v>2.7220698229056362E-2</v>
      </c>
      <c r="K44" s="2">
        <f t="shared" si="1"/>
        <v>0.50680475438791595</v>
      </c>
      <c r="L44" s="2">
        <f t="shared" si="2"/>
        <v>4.2188653142998633E-2</v>
      </c>
      <c r="M44" s="2">
        <f t="shared" si="3"/>
        <v>0.51054559917157039</v>
      </c>
      <c r="N44" s="4">
        <f t="shared" si="23"/>
        <v>0.3544546322337942</v>
      </c>
      <c r="O44" s="4">
        <f t="shared" si="24"/>
        <v>0.40411807168607361</v>
      </c>
      <c r="P44" s="4">
        <f t="shared" si="25"/>
        <v>0.44095454881597279</v>
      </c>
      <c r="Q44" s="4">
        <f t="shared" si="26"/>
        <v>0.49051823224892099</v>
      </c>
      <c r="R44" s="2">
        <f t="shared" si="27"/>
        <v>0.34295070869417765</v>
      </c>
      <c r="S44" s="2">
        <f t="shared" si="5"/>
        <v>0.58490710682053249</v>
      </c>
      <c r="T44" s="2">
        <f t="shared" si="6"/>
        <v>0.47390978659701827</v>
      </c>
      <c r="U44" s="2">
        <f t="shared" si="7"/>
        <v>0.61630873198490232</v>
      </c>
      <c r="V44" s="2">
        <f t="shared" si="8"/>
        <v>3.604608394316657E-3</v>
      </c>
      <c r="W44" s="2">
        <f t="shared" si="9"/>
        <v>6.763860567967921E-3</v>
      </c>
      <c r="X44" s="6">
        <f t="shared" si="10"/>
        <v>1.0368468962284577E-2</v>
      </c>
      <c r="Y44" s="2">
        <f t="shared" si="11"/>
        <v>2.4289105980316672E-4</v>
      </c>
      <c r="Z44" s="2">
        <f t="shared" si="12"/>
        <v>4.8578211960633344E-4</v>
      </c>
      <c r="AA44" s="2">
        <f t="shared" si="13"/>
        <v>2.726520191233242E-4</v>
      </c>
      <c r="AB44" s="2">
        <f t="shared" si="14"/>
        <v>5.453040382466484E-4</v>
      </c>
      <c r="AC44" s="2">
        <f t="shared" si="15"/>
        <v>1.0447609200851766E-2</v>
      </c>
      <c r="AD44" s="2">
        <f t="shared" si="16"/>
        <v>1.052472545527181E-2</v>
      </c>
      <c r="AE44" s="2">
        <f t="shared" si="17"/>
        <v>1.3939051993969843E-2</v>
      </c>
      <c r="AF44" s="2">
        <f t="shared" si="18"/>
        <v>1.4041939406704765E-2</v>
      </c>
    </row>
    <row r="45" spans="2:32" x14ac:dyDescent="0.25">
      <c r="B45" s="3">
        <v>0.5</v>
      </c>
      <c r="C45" s="3">
        <v>0.5</v>
      </c>
      <c r="D45" s="3">
        <v>0.05</v>
      </c>
      <c r="E45" s="3">
        <v>0.1</v>
      </c>
      <c r="F45" s="2">
        <f t="shared" si="19"/>
        <v>0.14876134738632388</v>
      </c>
      <c r="G45" s="2">
        <f t="shared" si="20"/>
        <v>0.19752269477264769</v>
      </c>
      <c r="H45" s="2">
        <f t="shared" si="21"/>
        <v>0.24861828656243287</v>
      </c>
      <c r="I45" s="2">
        <f t="shared" si="22"/>
        <v>0.29723657312486573</v>
      </c>
      <c r="J45" s="2">
        <f t="shared" si="0"/>
        <v>2.7190336846580968E-2</v>
      </c>
      <c r="K45" s="2">
        <f t="shared" si="1"/>
        <v>0.50679716544660391</v>
      </c>
      <c r="L45" s="2">
        <f t="shared" si="2"/>
        <v>4.2154571640608221E-2</v>
      </c>
      <c r="M45" s="2">
        <f t="shared" si="3"/>
        <v>0.51053708258310493</v>
      </c>
      <c r="N45" s="4">
        <f t="shared" si="23"/>
        <v>0.34923082763336832</v>
      </c>
      <c r="O45" s="4">
        <f t="shared" si="24"/>
        <v>0.39885570895843769</v>
      </c>
      <c r="P45" s="4">
        <f t="shared" si="25"/>
        <v>0.43398502281898788</v>
      </c>
      <c r="Q45" s="4">
        <f t="shared" si="26"/>
        <v>0.48349726254556863</v>
      </c>
      <c r="R45" s="2">
        <f t="shared" si="27"/>
        <v>0.33607507009990056</v>
      </c>
      <c r="S45" s="2">
        <f t="shared" si="5"/>
        <v>0.58323679661002037</v>
      </c>
      <c r="T45" s="2">
        <f t="shared" si="6"/>
        <v>0.46678566126787491</v>
      </c>
      <c r="U45" s="2">
        <f t="shared" si="7"/>
        <v>0.61462268390838681</v>
      </c>
      <c r="V45" s="2">
        <f t="shared" si="8"/>
        <v>3.4641821549489492E-3</v>
      </c>
      <c r="W45" s="2">
        <f t="shared" si="9"/>
        <v>6.5691798331809787E-3</v>
      </c>
      <c r="X45" s="6">
        <f t="shared" si="10"/>
        <v>1.0033361988129928E-2</v>
      </c>
      <c r="Y45" s="2">
        <f t="shared" si="11"/>
        <v>2.3556126815374966E-4</v>
      </c>
      <c r="Z45" s="2">
        <f t="shared" si="12"/>
        <v>4.7112253630749931E-4</v>
      </c>
      <c r="AA45" s="2">
        <f t="shared" si="13"/>
        <v>2.6484062237770923E-4</v>
      </c>
      <c r="AB45" s="2">
        <f t="shared" si="14"/>
        <v>5.2968124475541846E-4</v>
      </c>
      <c r="AC45" s="2">
        <f t="shared" si="15"/>
        <v>1.0253775829938111E-2</v>
      </c>
      <c r="AD45" s="2">
        <f t="shared" si="16"/>
        <v>1.0329443719490003E-2</v>
      </c>
      <c r="AE45" s="2">
        <f t="shared" si="17"/>
        <v>1.3759399582793867E-2</v>
      </c>
      <c r="AF45" s="2">
        <f t="shared" si="18"/>
        <v>1.3860937274391468E-2</v>
      </c>
    </row>
    <row r="46" spans="2:32" x14ac:dyDescent="0.25">
      <c r="B46" s="3">
        <v>0.5</v>
      </c>
      <c r="C46" s="3">
        <v>0.5</v>
      </c>
      <c r="D46" s="3">
        <v>0.05</v>
      </c>
      <c r="E46" s="3">
        <v>0.1</v>
      </c>
      <c r="F46" s="2">
        <f t="shared" si="19"/>
        <v>0.14864356675224699</v>
      </c>
      <c r="G46" s="2">
        <f t="shared" si="20"/>
        <v>0.19728713350449395</v>
      </c>
      <c r="H46" s="2">
        <f t="shared" si="21"/>
        <v>0.24848586625124403</v>
      </c>
      <c r="I46" s="2">
        <f t="shared" si="22"/>
        <v>0.29697173250248804</v>
      </c>
      <c r="J46" s="2">
        <f t="shared" si="0"/>
        <v>2.7160891688061746E-2</v>
      </c>
      <c r="K46" s="2">
        <f t="shared" si="1"/>
        <v>0.50678980551591091</v>
      </c>
      <c r="L46" s="2">
        <f t="shared" si="2"/>
        <v>4.2121466562811002E-2</v>
      </c>
      <c r="M46" s="2">
        <f t="shared" si="3"/>
        <v>0.51052880998643113</v>
      </c>
      <c r="N46" s="4">
        <f t="shared" si="23"/>
        <v>0.34410393971839925</v>
      </c>
      <c r="O46" s="4">
        <f t="shared" si="24"/>
        <v>0.39369098709869271</v>
      </c>
      <c r="P46" s="4">
        <f t="shared" si="25"/>
        <v>0.42710532302759097</v>
      </c>
      <c r="Q46" s="4">
        <f t="shared" si="26"/>
        <v>0.47656679390837292</v>
      </c>
      <c r="R46" s="2">
        <f t="shared" si="27"/>
        <v>0.32938096200988931</v>
      </c>
      <c r="S46" s="2">
        <f t="shared" si="5"/>
        <v>0.58160874774414251</v>
      </c>
      <c r="T46" s="2">
        <f t="shared" si="6"/>
        <v>0.45975370176505354</v>
      </c>
      <c r="U46" s="2">
        <f t="shared" si="7"/>
        <v>0.61295574572577616</v>
      </c>
      <c r="V46" s="2">
        <f t="shared" si="8"/>
        <v>3.3299938541835423E-3</v>
      </c>
      <c r="W46" s="2">
        <f t="shared" si="9"/>
        <v>6.3795002462330996E-3</v>
      </c>
      <c r="X46" s="6">
        <f t="shared" si="10"/>
        <v>9.7094941004166428E-3</v>
      </c>
      <c r="Y46" s="2">
        <f t="shared" si="11"/>
        <v>2.2844414947011143E-4</v>
      </c>
      <c r="Z46" s="2">
        <f t="shared" si="12"/>
        <v>4.5688829894022286E-4</v>
      </c>
      <c r="AA46" s="2">
        <f t="shared" si="13"/>
        <v>2.5724951679229589E-4</v>
      </c>
      <c r="AB46" s="2">
        <f t="shared" si="14"/>
        <v>5.1449903358459178E-4</v>
      </c>
      <c r="AC46" s="2">
        <f t="shared" si="15"/>
        <v>1.006417337166767E-2</v>
      </c>
      <c r="AD46" s="2">
        <f t="shared" si="16"/>
        <v>1.0138425041332668E-2</v>
      </c>
      <c r="AE46" s="2">
        <f t="shared" si="17"/>
        <v>1.3580818410287429E-2</v>
      </c>
      <c r="AF46" s="2">
        <f t="shared" si="18"/>
        <v>1.3681015257573446E-2</v>
      </c>
    </row>
    <row r="47" spans="2:32" x14ac:dyDescent="0.25">
      <c r="B47" s="3">
        <v>0.5</v>
      </c>
      <c r="C47" s="3">
        <v>0.5</v>
      </c>
      <c r="D47" s="3">
        <v>0.05</v>
      </c>
      <c r="E47" s="3">
        <v>0.1</v>
      </c>
      <c r="F47" s="2">
        <f t="shared" si="19"/>
        <v>0.14852934467751194</v>
      </c>
      <c r="G47" s="2">
        <f t="shared" si="20"/>
        <v>0.19705868935502382</v>
      </c>
      <c r="H47" s="2">
        <f t="shared" si="21"/>
        <v>0.24835724149284788</v>
      </c>
      <c r="I47" s="2">
        <f t="shared" si="22"/>
        <v>0.29671448298569575</v>
      </c>
      <c r="J47" s="2">
        <f t="shared" si="0"/>
        <v>2.7132336169377984E-2</v>
      </c>
      <c r="K47" s="2">
        <f t="shared" si="1"/>
        <v>0.50678266795130766</v>
      </c>
      <c r="L47" s="2">
        <f t="shared" si="2"/>
        <v>4.2089310373211966E-2</v>
      </c>
      <c r="M47" s="2">
        <f t="shared" si="3"/>
        <v>0.51052077450101285</v>
      </c>
      <c r="N47" s="4">
        <f t="shared" si="23"/>
        <v>0.33907185303256543</v>
      </c>
      <c r="O47" s="4">
        <f t="shared" si="24"/>
        <v>0.38862177457802638</v>
      </c>
      <c r="P47" s="4">
        <f t="shared" si="25"/>
        <v>0.42031491382244723</v>
      </c>
      <c r="Q47" s="4">
        <f t="shared" si="26"/>
        <v>0.46972628627958618</v>
      </c>
      <c r="R47" s="2">
        <f t="shared" si="27"/>
        <v>0.32286262198321153</v>
      </c>
      <c r="S47" s="2">
        <f t="shared" si="5"/>
        <v>0.58002173620465536</v>
      </c>
      <c r="T47" s="2">
        <f t="shared" si="6"/>
        <v>0.45281334088160258</v>
      </c>
      <c r="U47" s="2">
        <f t="shared" si="7"/>
        <v>0.61130792237016807</v>
      </c>
      <c r="V47" s="2">
        <f t="shared" si="8"/>
        <v>3.2017391326037252E-3</v>
      </c>
      <c r="W47" s="2">
        <f t="shared" si="9"/>
        <v>6.1947267911816803E-3</v>
      </c>
      <c r="X47" s="6">
        <f t="shared" si="10"/>
        <v>9.3964659237854055E-3</v>
      </c>
      <c r="Y47" s="2">
        <f t="shared" si="11"/>
        <v>2.2153416750309149E-4</v>
      </c>
      <c r="Z47" s="2">
        <f t="shared" si="12"/>
        <v>4.4306833500618297E-4</v>
      </c>
      <c r="AA47" s="2">
        <f t="shared" si="13"/>
        <v>2.4987309024989459E-4</v>
      </c>
      <c r="AB47" s="2">
        <f t="shared" si="14"/>
        <v>4.9974618049978918E-4</v>
      </c>
      <c r="AC47" s="2">
        <f t="shared" si="15"/>
        <v>9.8787229603015704E-3</v>
      </c>
      <c r="AD47" s="2">
        <f t="shared" si="16"/>
        <v>9.9515899333373851E-3</v>
      </c>
      <c r="AE47" s="2">
        <f t="shared" si="17"/>
        <v>1.3403355697108689E-2</v>
      </c>
      <c r="AF47" s="2">
        <f t="shared" si="18"/>
        <v>1.3502220900849644E-2</v>
      </c>
    </row>
    <row r="48" spans="2:32" x14ac:dyDescent="0.25">
      <c r="B48" s="3">
        <v>0.5</v>
      </c>
      <c r="C48" s="3">
        <v>0.5</v>
      </c>
      <c r="D48" s="3">
        <v>0.05</v>
      </c>
      <c r="E48" s="3">
        <v>0.1</v>
      </c>
      <c r="F48" s="2">
        <f t="shared" si="19"/>
        <v>0.1484185775937604</v>
      </c>
      <c r="G48" s="2">
        <f t="shared" si="20"/>
        <v>0.19683715518752073</v>
      </c>
      <c r="H48" s="2">
        <f t="shared" si="21"/>
        <v>0.24823230494772294</v>
      </c>
      <c r="I48" s="2">
        <f t="shared" si="22"/>
        <v>0.29646460989544587</v>
      </c>
      <c r="J48" s="2">
        <f t="shared" si="0"/>
        <v>2.7104644398440094E-2</v>
      </c>
      <c r="K48" s="2">
        <f t="shared" si="1"/>
        <v>0.50677574628122202</v>
      </c>
      <c r="L48" s="2">
        <f t="shared" si="2"/>
        <v>4.2058076236930739E-2</v>
      </c>
      <c r="M48" s="2">
        <f t="shared" si="3"/>
        <v>0.51051296942158175</v>
      </c>
      <c r="N48" s="4">
        <f t="shared" si="23"/>
        <v>0.33413249155241465</v>
      </c>
      <c r="O48" s="4">
        <f t="shared" si="24"/>
        <v>0.38364597961135771</v>
      </c>
      <c r="P48" s="4">
        <f t="shared" si="25"/>
        <v>0.41361323597389288</v>
      </c>
      <c r="Q48" s="4">
        <f t="shared" si="26"/>
        <v>0.46297517582916137</v>
      </c>
      <c r="R48" s="2">
        <f t="shared" si="27"/>
        <v>0.31651448043523733</v>
      </c>
      <c r="S48" s="2">
        <f t="shared" si="5"/>
        <v>0.57847457025608251</v>
      </c>
      <c r="T48" s="2">
        <f t="shared" si="6"/>
        <v>0.44596398811348481</v>
      </c>
      <c r="U48" s="2">
        <f t="shared" si="7"/>
        <v>0.6096792085731364</v>
      </c>
      <c r="V48" s="2">
        <f t="shared" si="8"/>
        <v>3.0791290884384149E-3</v>
      </c>
      <c r="W48" s="2">
        <f t="shared" si="9"/>
        <v>6.0147643966147789E-3</v>
      </c>
      <c r="X48" s="6">
        <f t="shared" si="10"/>
        <v>9.0938934850531943E-3</v>
      </c>
      <c r="Y48" s="2">
        <f t="shared" si="11"/>
        <v>2.1482588005798957E-4</v>
      </c>
      <c r="Z48" s="2">
        <f t="shared" si="12"/>
        <v>4.2965176011597913E-4</v>
      </c>
      <c r="AA48" s="2">
        <f t="shared" si="13"/>
        <v>2.4270582101670705E-4</v>
      </c>
      <c r="AB48" s="2">
        <f t="shared" si="14"/>
        <v>4.8541164203341411E-4</v>
      </c>
      <c r="AC48" s="2">
        <f t="shared" si="15"/>
        <v>9.6973444021267521E-3</v>
      </c>
      <c r="AD48" s="2">
        <f t="shared" si="16"/>
        <v>9.7688575717399546E-3</v>
      </c>
      <c r="AE48" s="2">
        <f t="shared" si="17"/>
        <v>1.3227056248822887E-2</v>
      </c>
      <c r="AF48" s="2">
        <f t="shared" si="18"/>
        <v>1.3324599316056632E-2</v>
      </c>
    </row>
    <row r="49" spans="2:32" x14ac:dyDescent="0.25">
      <c r="B49" s="3">
        <v>0.5</v>
      </c>
      <c r="C49" s="3">
        <v>0.5</v>
      </c>
      <c r="D49" s="3">
        <v>0.05</v>
      </c>
      <c r="E49" s="3">
        <v>0.1</v>
      </c>
      <c r="F49" s="2">
        <f t="shared" si="19"/>
        <v>0.1483111646537314</v>
      </c>
      <c r="G49" s="2">
        <f t="shared" si="20"/>
        <v>0.19662232930746273</v>
      </c>
      <c r="H49" s="2">
        <f t="shared" si="21"/>
        <v>0.24811095203721459</v>
      </c>
      <c r="I49" s="2">
        <f t="shared" si="22"/>
        <v>0.29622190407442917</v>
      </c>
      <c r="J49" s="2">
        <f t="shared" si="0"/>
        <v>2.7077791163432844E-2</v>
      </c>
      <c r="K49" s="2">
        <f t="shared" si="1"/>
        <v>0.50676903420410113</v>
      </c>
      <c r="L49" s="2">
        <f t="shared" si="2"/>
        <v>4.202773800930365E-2</v>
      </c>
      <c r="M49" s="2">
        <f t="shared" si="3"/>
        <v>0.5105053882153151</v>
      </c>
      <c r="N49" s="4">
        <f t="shared" si="23"/>
        <v>0.32928381935135126</v>
      </c>
      <c r="O49" s="4">
        <f t="shared" si="24"/>
        <v>0.37876155082548774</v>
      </c>
      <c r="P49" s="4">
        <f t="shared" si="25"/>
        <v>0.40699970784948142</v>
      </c>
      <c r="Q49" s="4">
        <f t="shared" si="26"/>
        <v>0.45631287617113303</v>
      </c>
      <c r="R49" s="2">
        <f t="shared" si="27"/>
        <v>0.31033115549545054</v>
      </c>
      <c r="S49" s="2">
        <f t="shared" si="5"/>
        <v>0.57696609037333335</v>
      </c>
      <c r="T49" s="2">
        <f t="shared" si="6"/>
        <v>0.43920503086562429</v>
      </c>
      <c r="U49" s="2">
        <f t="shared" si="7"/>
        <v>0.60806958922142562</v>
      </c>
      <c r="V49" s="2">
        <f t="shared" si="8"/>
        <v>2.9618895336780584E-3</v>
      </c>
      <c r="W49" s="2">
        <f t="shared" si="9"/>
        <v>5.8395180572438365E-3</v>
      </c>
      <c r="X49" s="6">
        <f t="shared" si="10"/>
        <v>8.8014075909218954E-3</v>
      </c>
      <c r="Y49" s="2">
        <f t="shared" si="11"/>
        <v>2.0831394242207393E-4</v>
      </c>
      <c r="Z49" s="2">
        <f t="shared" si="12"/>
        <v>4.1662788484414786E-4</v>
      </c>
      <c r="AA49" s="2">
        <f t="shared" si="13"/>
        <v>2.3574228168199058E-4</v>
      </c>
      <c r="AB49" s="2">
        <f t="shared" si="14"/>
        <v>4.7148456336398116E-4</v>
      </c>
      <c r="AC49" s="2">
        <f t="shared" si="15"/>
        <v>9.519956557171581E-3</v>
      </c>
      <c r="AD49" s="2">
        <f t="shared" si="16"/>
        <v>9.5901461809808457E-3</v>
      </c>
      <c r="AE49" s="2">
        <f t="shared" si="17"/>
        <v>1.3051962494162864E-2</v>
      </c>
      <c r="AF49" s="2">
        <f t="shared" si="18"/>
        <v>1.3148193220840688E-2</v>
      </c>
    </row>
    <row r="50" spans="2:32" x14ac:dyDescent="0.25">
      <c r="B50" s="3">
        <v>0.5</v>
      </c>
      <c r="C50" s="3">
        <v>0.5</v>
      </c>
      <c r="D50" s="3">
        <v>0.05</v>
      </c>
      <c r="E50" s="3">
        <v>0.1</v>
      </c>
      <c r="F50" s="2">
        <f t="shared" si="19"/>
        <v>0.14820700768252035</v>
      </c>
      <c r="G50" s="2">
        <f t="shared" si="20"/>
        <v>0.19641401536504066</v>
      </c>
      <c r="H50" s="2">
        <f t="shared" si="21"/>
        <v>0.24799308089637359</v>
      </c>
      <c r="I50" s="2">
        <f t="shared" si="22"/>
        <v>0.29598616179274717</v>
      </c>
      <c r="J50" s="2">
        <f t="shared" si="0"/>
        <v>2.7051751920630085E-2</v>
      </c>
      <c r="K50" s="2">
        <f t="shared" si="1"/>
        <v>0.50676252558536705</v>
      </c>
      <c r="L50" s="2">
        <f t="shared" si="2"/>
        <v>4.1998270224093401E-2</v>
      </c>
      <c r="M50" s="2">
        <f t="shared" si="3"/>
        <v>0.51049802451889204</v>
      </c>
      <c r="N50" s="4">
        <f t="shared" si="23"/>
        <v>0.3245238410727655</v>
      </c>
      <c r="O50" s="4">
        <f t="shared" si="24"/>
        <v>0.3739664777349973</v>
      </c>
      <c r="P50" s="4">
        <f t="shared" si="25"/>
        <v>0.40047372660239999</v>
      </c>
      <c r="Q50" s="4">
        <f t="shared" si="26"/>
        <v>0.44973877956071268</v>
      </c>
      <c r="R50" s="2">
        <f t="shared" si="27"/>
        <v>0.30430744778421914</v>
      </c>
      <c r="S50" s="2">
        <f t="shared" si="5"/>
        <v>0.5754951690565222</v>
      </c>
      <c r="T50" s="2">
        <f t="shared" si="6"/>
        <v>0.4325358356388973</v>
      </c>
      <c r="U50" s="2">
        <f t="shared" si="7"/>
        <v>0.6064790397138603</v>
      </c>
      <c r="V50" s="2">
        <f t="shared" si="8"/>
        <v>2.8497602754364339E-3</v>
      </c>
      <c r="W50" s="2">
        <f t="shared" si="9"/>
        <v>5.6688929491929196E-3</v>
      </c>
      <c r="X50" s="6">
        <f t="shared" si="10"/>
        <v>8.5186532246293543E-3</v>
      </c>
      <c r="Y50" s="2">
        <f t="shared" si="11"/>
        <v>2.019931100770019E-4</v>
      </c>
      <c r="Z50" s="2">
        <f t="shared" si="12"/>
        <v>4.0398622015400381E-4</v>
      </c>
      <c r="AA50" s="2">
        <f t="shared" si="13"/>
        <v>2.2897714233289176E-4</v>
      </c>
      <c r="AB50" s="2">
        <f t="shared" si="14"/>
        <v>4.5795428466578351E-4</v>
      </c>
      <c r="AC50" s="2">
        <f t="shared" si="15"/>
        <v>9.3464776794865284E-3</v>
      </c>
      <c r="AD50" s="2">
        <f t="shared" si="16"/>
        <v>9.4153733764672943E-3</v>
      </c>
      <c r="AE50" s="2">
        <f t="shared" si="17"/>
        <v>1.2878114526263994E-2</v>
      </c>
      <c r="AF50" s="2">
        <f t="shared" si="18"/>
        <v>1.297304298022397E-2</v>
      </c>
    </row>
    <row r="51" spans="2:32" x14ac:dyDescent="0.25">
      <c r="B51" s="3">
        <v>0.5</v>
      </c>
      <c r="C51" s="3">
        <v>0.5</v>
      </c>
      <c r="D51" s="3">
        <v>0.05</v>
      </c>
      <c r="E51" s="3">
        <v>0.1</v>
      </c>
      <c r="F51" s="2">
        <f t="shared" si="19"/>
        <v>0.14810601112748184</v>
      </c>
      <c r="G51" s="2">
        <f t="shared" si="20"/>
        <v>0.19621202225496365</v>
      </c>
      <c r="H51" s="2">
        <f t="shared" si="21"/>
        <v>0.24787859232520715</v>
      </c>
      <c r="I51" s="2">
        <f t="shared" si="22"/>
        <v>0.29575718465041428</v>
      </c>
      <c r="J51" s="2">
        <f t="shared" si="0"/>
        <v>2.7026502781870458E-2</v>
      </c>
      <c r="K51" s="2">
        <f t="shared" si="1"/>
        <v>0.50675621445428731</v>
      </c>
      <c r="L51" s="2">
        <f t="shared" si="2"/>
        <v>4.196964808130179E-2</v>
      </c>
      <c r="M51" s="2">
        <f t="shared" si="3"/>
        <v>0.51049087213544952</v>
      </c>
      <c r="N51" s="4">
        <f t="shared" si="23"/>
        <v>0.31985060223302225</v>
      </c>
      <c r="O51" s="4">
        <f t="shared" si="24"/>
        <v>0.36925879104676368</v>
      </c>
      <c r="P51" s="4">
        <f t="shared" si="25"/>
        <v>0.39403466933926801</v>
      </c>
      <c r="Q51" s="4">
        <f t="shared" si="26"/>
        <v>0.4432522580706007</v>
      </c>
      <c r="R51" s="2">
        <f t="shared" si="27"/>
        <v>0.29843833514384788</v>
      </c>
      <c r="S51" s="2">
        <f t="shared" si="5"/>
        <v>0.5740607105484874</v>
      </c>
      <c r="T51" s="2">
        <f t="shared" si="6"/>
        <v>0.42595574919658258</v>
      </c>
      <c r="U51" s="2">
        <f t="shared" si="7"/>
        <v>0.60490752631760869</v>
      </c>
      <c r="V51" s="2">
        <f t="shared" si="8"/>
        <v>2.7424944234734163E-3</v>
      </c>
      <c r="W51" s="2">
        <f t="shared" si="9"/>
        <v>5.5027945390398797E-3</v>
      </c>
      <c r="X51" s="6">
        <f t="shared" si="10"/>
        <v>8.2452889625132964E-3</v>
      </c>
      <c r="Y51" s="2">
        <f t="shared" si="11"/>
        <v>1.9585824078280811E-4</v>
      </c>
      <c r="Z51" s="2">
        <f t="shared" si="12"/>
        <v>3.9171648156561623E-4</v>
      </c>
      <c r="AA51" s="2">
        <f t="shared" si="13"/>
        <v>2.2240517305550513E-4</v>
      </c>
      <c r="AB51" s="2">
        <f t="shared" si="14"/>
        <v>4.4481034611101026E-4</v>
      </c>
      <c r="AC51" s="2">
        <f t="shared" si="15"/>
        <v>9.1768257195530764E-3</v>
      </c>
      <c r="AD51" s="2">
        <f t="shared" si="16"/>
        <v>9.2444564691811244E-3</v>
      </c>
      <c r="AE51" s="2">
        <f t="shared" si="17"/>
        <v>1.2705550146577467E-2</v>
      </c>
      <c r="AF51" s="2">
        <f t="shared" si="18"/>
        <v>1.2799186650866627E-2</v>
      </c>
    </row>
    <row r="52" spans="2:32" x14ac:dyDescent="0.25">
      <c r="B52" s="3">
        <v>0.5</v>
      </c>
      <c r="C52" s="3">
        <v>0.5</v>
      </c>
      <c r="D52" s="3">
        <v>0.05</v>
      </c>
      <c r="E52" s="3">
        <v>0.1</v>
      </c>
      <c r="F52" s="2">
        <f t="shared" si="19"/>
        <v>0.14800808200709042</v>
      </c>
      <c r="G52" s="2">
        <f t="shared" si="20"/>
        <v>0.19601616401418084</v>
      </c>
      <c r="H52" s="2">
        <f t="shared" si="21"/>
        <v>0.2477673897386794</v>
      </c>
      <c r="I52" s="2">
        <f t="shared" si="22"/>
        <v>0.29553477947735879</v>
      </c>
      <c r="J52" s="2">
        <f t="shared" si="0"/>
        <v>2.7002020501772608E-2</v>
      </c>
      <c r="K52" s="2">
        <f t="shared" si="1"/>
        <v>0.50675009500077961</v>
      </c>
      <c r="L52" s="2">
        <f t="shared" si="2"/>
        <v>4.1941847434669853E-2</v>
      </c>
      <c r="M52" s="2">
        <f t="shared" si="3"/>
        <v>0.51048392503146045</v>
      </c>
      <c r="N52" s="4">
        <f t="shared" si="23"/>
        <v>0.31526218937324574</v>
      </c>
      <c r="O52" s="4">
        <f t="shared" si="24"/>
        <v>0.3646365628121731</v>
      </c>
      <c r="P52" s="4">
        <f t="shared" si="25"/>
        <v>0.38768189426597927</v>
      </c>
      <c r="Q52" s="4">
        <f t="shared" si="26"/>
        <v>0.43685266474516737</v>
      </c>
      <c r="R52" s="2">
        <f t="shared" si="27"/>
        <v>0.29271896735452191</v>
      </c>
      <c r="S52" s="2">
        <f t="shared" si="5"/>
        <v>0.57266165046894335</v>
      </c>
      <c r="T52" s="2">
        <f t="shared" si="6"/>
        <v>0.41946409970893295</v>
      </c>
      <c r="U52" s="2">
        <f t="shared" si="7"/>
        <v>0.60335500652300378</v>
      </c>
      <c r="V52" s="2">
        <f t="shared" si="8"/>
        <v>2.6398577244354476E-3</v>
      </c>
      <c r="W52" s="2">
        <f t="shared" si="9"/>
        <v>5.3411286866850765E-3</v>
      </c>
      <c r="X52" s="6">
        <f t="shared" si="10"/>
        <v>7.9809864111205237E-3</v>
      </c>
      <c r="Y52" s="2">
        <f t="shared" si="11"/>
        <v>1.8990429611074152E-4</v>
      </c>
      <c r="Z52" s="2">
        <f t="shared" si="12"/>
        <v>3.7980859222148304E-4</v>
      </c>
      <c r="AA52" s="2">
        <f t="shared" si="13"/>
        <v>2.1602124584351376E-4</v>
      </c>
      <c r="AB52" s="2">
        <f t="shared" si="14"/>
        <v>4.3204249168702751E-4</v>
      </c>
      <c r="AC52" s="2">
        <f t="shared" si="15"/>
        <v>9.0109185921465156E-3</v>
      </c>
      <c r="AD52" s="2">
        <f t="shared" si="16"/>
        <v>9.0773127354832322E-3</v>
      </c>
      <c r="AE52" s="2">
        <f t="shared" si="17"/>
        <v>1.2534304911176629E-2</v>
      </c>
      <c r="AF52" s="2">
        <f t="shared" si="18"/>
        <v>1.2626660027737564E-2</v>
      </c>
    </row>
    <row r="53" spans="2:32" x14ac:dyDescent="0.25">
      <c r="B53" s="3">
        <v>0.5</v>
      </c>
      <c r="C53" s="3">
        <v>0.5</v>
      </c>
      <c r="D53" s="3">
        <v>0.05</v>
      </c>
      <c r="E53" s="3">
        <v>0.1</v>
      </c>
      <c r="F53" s="2">
        <f t="shared" si="19"/>
        <v>0.14791312985903504</v>
      </c>
      <c r="G53" s="2">
        <f t="shared" si="20"/>
        <v>0.19582625971807011</v>
      </c>
      <c r="H53" s="2">
        <f t="shared" si="21"/>
        <v>0.24765937911575764</v>
      </c>
      <c r="I53" s="2">
        <f t="shared" si="22"/>
        <v>0.29531875823151527</v>
      </c>
      <c r="J53" s="2">
        <f t="shared" si="0"/>
        <v>2.6978282464758765E-2</v>
      </c>
      <c r="K53" s="2">
        <f t="shared" si="1"/>
        <v>0.5067441615721705</v>
      </c>
      <c r="L53" s="2">
        <f t="shared" si="2"/>
        <v>4.1914844778939413E-2</v>
      </c>
      <c r="M53" s="2">
        <f t="shared" si="3"/>
        <v>0.51047717733355236</v>
      </c>
      <c r="N53" s="4">
        <f t="shared" si="23"/>
        <v>0.31075673007717247</v>
      </c>
      <c r="O53" s="4">
        <f t="shared" si="24"/>
        <v>0.36009790644443151</v>
      </c>
      <c r="P53" s="4">
        <f t="shared" si="25"/>
        <v>0.38141474181039098</v>
      </c>
      <c r="Q53" s="4">
        <f t="shared" si="26"/>
        <v>0.43053933473129857</v>
      </c>
      <c r="R53" s="2">
        <f t="shared" si="27"/>
        <v>0.28714466086152862</v>
      </c>
      <c r="S53" s="2">
        <f t="shared" si="5"/>
        <v>0.5712969553777596</v>
      </c>
      <c r="T53" s="2">
        <f t="shared" si="6"/>
        <v>0.41306019787467119</v>
      </c>
      <c r="U53" s="2">
        <f t="shared" si="7"/>
        <v>0.60182142939617145</v>
      </c>
      <c r="V53" s="2">
        <f t="shared" si="8"/>
        <v>2.5416279230691214E-3</v>
      </c>
      <c r="W53" s="2">
        <f t="shared" si="9"/>
        <v>5.1838017421397637E-3</v>
      </c>
      <c r="X53" s="6">
        <f t="shared" si="10"/>
        <v>7.7254296652088852E-3</v>
      </c>
      <c r="Y53" s="2">
        <f t="shared" si="11"/>
        <v>1.8412634249372441E-4</v>
      </c>
      <c r="Z53" s="2">
        <f t="shared" si="12"/>
        <v>3.6825268498744883E-4</v>
      </c>
      <c r="AA53" s="2">
        <f t="shared" si="13"/>
        <v>2.098203359869412E-4</v>
      </c>
      <c r="AB53" s="2">
        <f t="shared" si="14"/>
        <v>4.196406719738824E-4</v>
      </c>
      <c r="AC53" s="2">
        <f t="shared" si="15"/>
        <v>8.8486744127464385E-3</v>
      </c>
      <c r="AD53" s="2">
        <f t="shared" si="16"/>
        <v>8.9138596552317921E-3</v>
      </c>
      <c r="AE53" s="2">
        <f t="shared" si="17"/>
        <v>1.2364412179180462E-2</v>
      </c>
      <c r="AF53" s="2">
        <f t="shared" si="18"/>
        <v>1.2455496692915957E-2</v>
      </c>
    </row>
    <row r="54" spans="2:32" x14ac:dyDescent="0.25">
      <c r="B54" s="3">
        <v>0.5</v>
      </c>
      <c r="C54" s="3">
        <v>0.5</v>
      </c>
      <c r="D54" s="3">
        <v>0.05</v>
      </c>
      <c r="E54" s="3">
        <v>0.1</v>
      </c>
      <c r="F54" s="2">
        <f t="shared" si="19"/>
        <v>0.14782106668778819</v>
      </c>
      <c r="G54" s="2">
        <f t="shared" si="20"/>
        <v>0.19564213337557637</v>
      </c>
      <c r="H54" s="2">
        <f t="shared" si="21"/>
        <v>0.24755446894776417</v>
      </c>
      <c r="I54" s="2">
        <f t="shared" si="22"/>
        <v>0.29510893789552833</v>
      </c>
      <c r="J54" s="2">
        <f t="shared" si="0"/>
        <v>2.6955266671947049E-2</v>
      </c>
      <c r="K54" s="2">
        <f t="shared" si="1"/>
        <v>0.50673840866991859</v>
      </c>
      <c r="L54" s="2">
        <f t="shared" si="2"/>
        <v>4.1888617236941046E-2</v>
      </c>
      <c r="M54" s="2">
        <f t="shared" si="3"/>
        <v>0.51047062332528215</v>
      </c>
      <c r="N54" s="4">
        <f t="shared" si="23"/>
        <v>0.30633239287079927</v>
      </c>
      <c r="O54" s="4">
        <f t="shared" si="24"/>
        <v>0.3556409766168156</v>
      </c>
      <c r="P54" s="4">
        <f t="shared" si="25"/>
        <v>0.37523253572080073</v>
      </c>
      <c r="Q54" s="4">
        <f t="shared" si="26"/>
        <v>0.42431158638484057</v>
      </c>
      <c r="R54" s="2">
        <f t="shared" si="27"/>
        <v>0.28171089353635947</v>
      </c>
      <c r="S54" s="2">
        <f t="shared" si="5"/>
        <v>0.56996562227853798</v>
      </c>
      <c r="T54" s="2">
        <f t="shared" si="6"/>
        <v>0.40674333801834583</v>
      </c>
      <c r="U54" s="2">
        <f t="shared" si="7"/>
        <v>0.6003067359287757</v>
      </c>
      <c r="V54" s="2">
        <f t="shared" si="8"/>
        <v>2.4475941504115248E-3</v>
      </c>
      <c r="W54" s="2">
        <f t="shared" si="9"/>
        <v>5.0307206363425713E-3</v>
      </c>
      <c r="X54" s="6">
        <f t="shared" si="10"/>
        <v>7.4783147867540957E-3</v>
      </c>
      <c r="Y54" s="2">
        <f t="shared" si="11"/>
        <v>1.7851955185553179E-4</v>
      </c>
      <c r="Z54" s="2">
        <f t="shared" si="12"/>
        <v>3.5703910371106358E-4</v>
      </c>
      <c r="AA54" s="2">
        <f t="shared" si="13"/>
        <v>2.0379752300556743E-4</v>
      </c>
      <c r="AB54" s="2">
        <f t="shared" si="14"/>
        <v>4.0759504601113486E-4</v>
      </c>
      <c r="AC54" s="2">
        <f t="shared" si="15"/>
        <v>8.6900117053637146E-3</v>
      </c>
      <c r="AD54" s="2">
        <f t="shared" si="16"/>
        <v>8.7540151211047256E-3</v>
      </c>
      <c r="AE54" s="2">
        <f t="shared" si="17"/>
        <v>1.2195903163029832E-2</v>
      </c>
      <c r="AF54" s="2">
        <f t="shared" si="18"/>
        <v>1.2285728066257376E-2</v>
      </c>
    </row>
    <row r="55" spans="2:32" x14ac:dyDescent="0.25">
      <c r="B55" s="3">
        <v>0.5</v>
      </c>
      <c r="C55" s="3">
        <v>0.5</v>
      </c>
      <c r="D55" s="3">
        <v>0.05</v>
      </c>
      <c r="E55" s="3">
        <v>0.1</v>
      </c>
      <c r="F55" s="2">
        <f t="shared" si="19"/>
        <v>0.14773180691186041</v>
      </c>
      <c r="G55" s="2">
        <f t="shared" si="20"/>
        <v>0.19546361382372085</v>
      </c>
      <c r="H55" s="2">
        <f t="shared" si="21"/>
        <v>0.24745257018626138</v>
      </c>
      <c r="I55" s="2">
        <f t="shared" si="22"/>
        <v>0.29490514037252274</v>
      </c>
      <c r="J55" s="2">
        <f t="shared" si="0"/>
        <v>2.6932951727965108E-2</v>
      </c>
      <c r="K55" s="2">
        <f t="shared" si="1"/>
        <v>0.50673283094632038</v>
      </c>
      <c r="L55" s="2">
        <f t="shared" si="2"/>
        <v>4.1863142546565348E-2</v>
      </c>
      <c r="M55" s="2">
        <f t="shared" si="3"/>
        <v>0.51046425744388157</v>
      </c>
      <c r="N55" s="4">
        <f t="shared" si="23"/>
        <v>0.30198738701811739</v>
      </c>
      <c r="O55" s="4">
        <f t="shared" si="24"/>
        <v>0.35126396905626323</v>
      </c>
      <c r="P55" s="4">
        <f t="shared" si="25"/>
        <v>0.36913458413928579</v>
      </c>
      <c r="Q55" s="4">
        <f t="shared" si="26"/>
        <v>0.41816872235171187</v>
      </c>
      <c r="R55" s="2">
        <f t="shared" si="27"/>
        <v>0.27641329949093218</v>
      </c>
      <c r="S55" s="2">
        <f t="shared" si="5"/>
        <v>0.56866667807245164</v>
      </c>
      <c r="T55" s="2">
        <f t="shared" si="6"/>
        <v>0.40051279916261628</v>
      </c>
      <c r="U55" s="2">
        <f t="shared" si="7"/>
        <v>0.59881085938423884</v>
      </c>
      <c r="V55" s="2">
        <f t="shared" si="8"/>
        <v>2.3575563387528554E-3</v>
      </c>
      <c r="W55" s="2">
        <f t="shared" si="9"/>
        <v>4.8817929661259104E-3</v>
      </c>
      <c r="X55" s="6">
        <f t="shared" si="10"/>
        <v>7.2393493048787654E-3</v>
      </c>
      <c r="Y55" s="2">
        <f t="shared" si="11"/>
        <v>1.7307920187287378E-4</v>
      </c>
      <c r="Z55" s="2">
        <f t="shared" si="12"/>
        <v>3.4615840374574756E-4</v>
      </c>
      <c r="AA55" s="2">
        <f t="shared" si="13"/>
        <v>1.9794799118436383E-4</v>
      </c>
      <c r="AB55" s="2">
        <f t="shared" si="14"/>
        <v>3.9589598236872765E-4</v>
      </c>
      <c r="AC55" s="2">
        <f t="shared" si="15"/>
        <v>8.5348495844372284E-3</v>
      </c>
      <c r="AD55" s="2">
        <f t="shared" si="16"/>
        <v>8.597697621799627E-3</v>
      </c>
      <c r="AE55" s="2">
        <f t="shared" si="17"/>
        <v>1.2028806980363032E-2</v>
      </c>
      <c r="AF55" s="2">
        <f t="shared" si="18"/>
        <v>1.2117383457669138E-2</v>
      </c>
    </row>
    <row r="56" spans="2:32" x14ac:dyDescent="0.25">
      <c r="B56" s="3">
        <v>0.5</v>
      </c>
      <c r="C56" s="3">
        <v>0.5</v>
      </c>
      <c r="D56" s="3">
        <v>0.05</v>
      </c>
      <c r="E56" s="3">
        <v>0.1</v>
      </c>
      <c r="F56" s="2">
        <f t="shared" si="19"/>
        <v>0.14764526731092398</v>
      </c>
      <c r="G56" s="2">
        <f t="shared" si="20"/>
        <v>0.19529053462184798</v>
      </c>
      <c r="H56" s="2">
        <f t="shared" si="21"/>
        <v>0.24735359619066918</v>
      </c>
      <c r="I56" s="2">
        <f t="shared" si="22"/>
        <v>0.29470719238133836</v>
      </c>
      <c r="J56" s="2">
        <f t="shared" ref="J56:J75" si="28">D56*F56 +E56*G56</f>
        <v>2.6911316827730999E-2</v>
      </c>
      <c r="K56" s="2">
        <f t="shared" ref="K56:K115" si="29" xml:space="preserve"> 1 / (1 + EXP(-J56))</f>
        <v>0.50672742320120634</v>
      </c>
      <c r="L56" s="2">
        <f t="shared" ref="L56:L115" si="30">H56*D56 + I56 * E56</f>
        <v>4.1838399047667299E-2</v>
      </c>
      <c r="M56" s="2">
        <f t="shared" ref="M56:M115" si="31">1/(1 + EXP(-L56))</f>
        <v>0.51045807427698642</v>
      </c>
      <c r="N56" s="4">
        <f t="shared" si="23"/>
        <v>0.2977199622258988</v>
      </c>
      <c r="O56" s="4">
        <f t="shared" si="24"/>
        <v>0.34696512024536341</v>
      </c>
      <c r="P56" s="4">
        <f t="shared" si="25"/>
        <v>0.36312018064910428</v>
      </c>
      <c r="Q56" s="4">
        <f t="shared" si="26"/>
        <v>0.41211003062287732</v>
      </c>
      <c r="R56" s="2">
        <f t="shared" si="27"/>
        <v>0.27124766396116967</v>
      </c>
      <c r="S56" s="2">
        <f t="shared" ref="S56:S115" si="32">1 / (1 + EXP(-R56))</f>
        <v>0.56739917897121261</v>
      </c>
      <c r="T56" s="2">
        <f t="shared" ref="T56:T115" si="33">P56 * K56 +Q56 * M56</f>
        <v>0.39436784607466102</v>
      </c>
      <c r="U56" s="2">
        <f t="shared" ref="U56:U115" si="34">1 / (1 + EXP(-T56))</f>
        <v>0.59733372563984866</v>
      </c>
      <c r="V56" s="2">
        <f t="shared" ref="V56:V115" si="35">0.5 * (B56 - S56)*(B56 - S56)</f>
        <v>2.2713246629967741E-3</v>
      </c>
      <c r="W56" s="2">
        <f t="shared" ref="W56:W115" si="36">0.5 * (C56 - U56) * (C56 - U56)</f>
        <v>4.7369270734666661E-3</v>
      </c>
      <c r="X56" s="6">
        <f t="shared" ref="X56:X115" si="37">V56 + W56</f>
        <v>7.0082517364634406E-3</v>
      </c>
      <c r="Y56" s="2">
        <f t="shared" ref="Y56:Y115" si="38" xml:space="preserve"> ((S56 - B56) *S56 *(1 - S56) * N56  + (U56 - C56) * U56 * (1 -U56) * P56) * K56 * (1 - K56) * D56</f>
        <v>1.6780067591837028E-4</v>
      </c>
      <c r="Z56" s="2">
        <f t="shared" ref="Z56:Z115" si="39" xml:space="preserve"> ((S56 - B56) *S56 *(1 - S56) * N56  + (U56 - C56) * U56 * (1 -U56) * P56) * K56 * (1 - K56) * E56</f>
        <v>3.3560135183674056E-4</v>
      </c>
      <c r="AA56" s="2">
        <f t="shared" ref="AA56:AA115" si="40" xml:space="preserve"> ((S56 - B56) *S56 *(1 - S56) * O56  + (U56 - C56) * U56 * (1 -U56) * Q56) * M56 * (1 - M56) * D56</f>
        <v>1.9226702976183417E-4</v>
      </c>
      <c r="AB56" s="2">
        <f t="shared" ref="AB56:AB115" si="41" xml:space="preserve"> ((S56 - B56) *S56 *(1 - S56) * O56  + (U56 - C56) * U56 * (1 -U56) * Q56) * M56 * (1 - M56) * E56</f>
        <v>3.8453405952366834E-4</v>
      </c>
      <c r="AC56" s="2">
        <f t="shared" ref="AC56:AC115" si="42" xml:space="preserve"> (S56 - B56) * S56 * (1 - S56) * K56</f>
        <v>8.3831079132484117E-3</v>
      </c>
      <c r="AD56" s="2">
        <f t="shared" ref="AD56:AD115" si="43" xml:space="preserve"> (S56 - B56) * S56 * (1 - S56) * M56</f>
        <v>8.4448264015776348E-3</v>
      </c>
      <c r="AE56" s="2">
        <f t="shared" ref="AE56:AE115" si="44" xml:space="preserve"> (U56 - C56) * U56 * (1 - U56) * K56</f>
        <v>1.186315070724903E-2</v>
      </c>
      <c r="AF56" s="2">
        <f t="shared" ref="AF56:AF115" si="45" xml:space="preserve"> (U56 - C56) * U56 * (1 - U56) * M56</f>
        <v>1.1950490120751753E-2</v>
      </c>
    </row>
    <row r="57" spans="2:32" x14ac:dyDescent="0.25">
      <c r="B57" s="3">
        <v>0.5</v>
      </c>
      <c r="C57" s="3">
        <v>0.5</v>
      </c>
      <c r="D57" s="3">
        <v>0.05</v>
      </c>
      <c r="E57" s="3">
        <v>0.1</v>
      </c>
      <c r="F57" s="2">
        <f t="shared" si="19"/>
        <v>0.14756136697296479</v>
      </c>
      <c r="G57" s="2">
        <f t="shared" si="20"/>
        <v>0.19512273394592961</v>
      </c>
      <c r="H57" s="2">
        <f t="shared" si="21"/>
        <v>0.24725746267578827</v>
      </c>
      <c r="I57" s="2">
        <f t="shared" si="22"/>
        <v>0.29451492535157653</v>
      </c>
      <c r="J57" s="2">
        <f t="shared" si="28"/>
        <v>2.6890341743241203E-2</v>
      </c>
      <c r="K57" s="2">
        <f t="shared" si="29"/>
        <v>0.50672218037863925</v>
      </c>
      <c r="L57" s="2">
        <f t="shared" si="30"/>
        <v>4.1814365668947071E-2</v>
      </c>
      <c r="M57" s="2">
        <f t="shared" si="31"/>
        <v>0.51045206855935943</v>
      </c>
      <c r="N57" s="4">
        <f t="shared" si="23"/>
        <v>0.29352840826927462</v>
      </c>
      <c r="O57" s="4">
        <f t="shared" si="24"/>
        <v>0.3427427070445746</v>
      </c>
      <c r="P57" s="4">
        <f t="shared" si="25"/>
        <v>0.35718860529547974</v>
      </c>
      <c r="Q57" s="4">
        <f t="shared" si="26"/>
        <v>0.40613478556250143</v>
      </c>
      <c r="R57" s="2">
        <f t="shared" si="27"/>
        <v>0.26620991827352136</v>
      </c>
      <c r="S57" s="2">
        <f t="shared" si="32"/>
        <v>0.56616220987703514</v>
      </c>
      <c r="T57" s="2">
        <f t="shared" si="33"/>
        <v>0.38830773028602139</v>
      </c>
      <c r="U57" s="2">
        <f t="shared" si="34"/>
        <v>0.59587525352421666</v>
      </c>
      <c r="V57" s="2">
        <f t="shared" si="35"/>
        <v>2.1887190079064229E-3</v>
      </c>
      <c r="W57" s="2">
        <f t="shared" si="36"/>
        <v>4.5960321191664101E-3</v>
      </c>
      <c r="X57" s="6">
        <f t="shared" si="37"/>
        <v>6.7847511270728335E-3</v>
      </c>
      <c r="Y57" s="2">
        <f t="shared" si="38"/>
        <v>1.62679462726854E-4</v>
      </c>
      <c r="Z57" s="2">
        <f t="shared" si="39"/>
        <v>3.2535892545370801E-4</v>
      </c>
      <c r="AA57" s="2">
        <f t="shared" si="40"/>
        <v>1.8675003281635243E-4</v>
      </c>
      <c r="AB57" s="2">
        <f t="shared" si="41"/>
        <v>3.7350006563270486E-4</v>
      </c>
      <c r="AC57" s="2">
        <f t="shared" si="42"/>
        <v>8.2347074411070354E-3</v>
      </c>
      <c r="AD57" s="2">
        <f t="shared" si="43"/>
        <v>8.2953215984216469E-3</v>
      </c>
      <c r="AE57" s="2">
        <f t="shared" si="44"/>
        <v>1.1698959432548978E-2</v>
      </c>
      <c r="AF57" s="2">
        <f t="shared" si="45"/>
        <v>1.1785073307575293E-2</v>
      </c>
    </row>
    <row r="58" spans="2:32" x14ac:dyDescent="0.25">
      <c r="B58" s="3">
        <v>0.5</v>
      </c>
      <c r="C58" s="3">
        <v>0.5</v>
      </c>
      <c r="D58" s="3">
        <v>0.05</v>
      </c>
      <c r="E58" s="3">
        <v>0.1</v>
      </c>
      <c r="F58" s="2">
        <f t="shared" si="19"/>
        <v>0.14748002724160136</v>
      </c>
      <c r="G58" s="2">
        <f t="shared" si="20"/>
        <v>0.19496005448320275</v>
      </c>
      <c r="H58" s="2">
        <f t="shared" si="21"/>
        <v>0.24716408765938008</v>
      </c>
      <c r="I58" s="2">
        <f t="shared" si="22"/>
        <v>0.29432817531876015</v>
      </c>
      <c r="J58" s="2">
        <f t="shared" si="28"/>
        <v>2.6870006810400346E-2</v>
      </c>
      <c r="K58" s="2">
        <f t="shared" si="29"/>
        <v>0.50671709756362349</v>
      </c>
      <c r="L58" s="2">
        <f t="shared" si="30"/>
        <v>4.1791021914845017E-2</v>
      </c>
      <c r="M58" s="2">
        <f t="shared" si="31"/>
        <v>0.51044623516961651</v>
      </c>
      <c r="N58" s="4">
        <f t="shared" si="23"/>
        <v>0.28941105454872113</v>
      </c>
      <c r="O58" s="4">
        <f t="shared" si="24"/>
        <v>0.3385950462453638</v>
      </c>
      <c r="P58" s="4">
        <f t="shared" si="25"/>
        <v>0.35133912557920527</v>
      </c>
      <c r="Q58" s="4">
        <f t="shared" si="26"/>
        <v>0.40024224890871379</v>
      </c>
      <c r="R58" s="2">
        <f t="shared" si="27"/>
        <v>0.26129613490565551</v>
      </c>
      <c r="S58" s="2">
        <f t="shared" si="32"/>
        <v>0.56495488373655367</v>
      </c>
      <c r="T58" s="2">
        <f t="shared" si="33"/>
        <v>0.38233169108530984</v>
      </c>
      <c r="U58" s="2">
        <f t="shared" si="34"/>
        <v>0.59443535514959578</v>
      </c>
      <c r="V58" s="2">
        <f t="shared" si="35"/>
        <v>2.109568460614602E-3</v>
      </c>
      <c r="W58" s="2">
        <f t="shared" si="36"/>
        <v>4.4590181511151433E-3</v>
      </c>
      <c r="X58" s="6">
        <f t="shared" si="37"/>
        <v>6.5685866117297454E-3</v>
      </c>
      <c r="Y58" s="2">
        <f t="shared" si="38"/>
        <v>1.5771115582247791E-4</v>
      </c>
      <c r="Z58" s="2">
        <f t="shared" si="39"/>
        <v>3.1542231164495582E-4</v>
      </c>
      <c r="AA58" s="2">
        <f t="shared" si="40"/>
        <v>1.8139249889038731E-4</v>
      </c>
      <c r="AB58" s="2">
        <f t="shared" si="41"/>
        <v>3.6278499778077462E-4</v>
      </c>
      <c r="AC58" s="2">
        <f t="shared" si="42"/>
        <v>8.0895699213779197E-3</v>
      </c>
      <c r="AD58" s="2">
        <f t="shared" si="43"/>
        <v>8.149104362894042E-3</v>
      </c>
      <c r="AE58" s="2">
        <f t="shared" si="44"/>
        <v>1.153625631318814E-2</v>
      </c>
      <c r="AF58" s="2">
        <f t="shared" si="45"/>
        <v>1.1621156324371367E-2</v>
      </c>
    </row>
    <row r="59" spans="2:32" x14ac:dyDescent="0.25">
      <c r="B59" s="3">
        <v>0.5</v>
      </c>
      <c r="C59" s="3">
        <v>0.5</v>
      </c>
      <c r="D59" s="3">
        <v>0.05</v>
      </c>
      <c r="E59" s="3">
        <v>0.1</v>
      </c>
      <c r="F59" s="2">
        <f t="shared" si="19"/>
        <v>0.14740117166369013</v>
      </c>
      <c r="G59" s="2">
        <f t="shared" si="20"/>
        <v>0.19480234332738028</v>
      </c>
      <c r="H59" s="2">
        <f t="shared" si="21"/>
        <v>0.24707339140993489</v>
      </c>
      <c r="I59" s="2">
        <f t="shared" si="22"/>
        <v>0.29414678281986978</v>
      </c>
      <c r="J59" s="2">
        <f t="shared" si="28"/>
        <v>2.6850292915922537E-2</v>
      </c>
      <c r="K59" s="2">
        <f t="shared" si="29"/>
        <v>0.50671216997883073</v>
      </c>
      <c r="L59" s="2">
        <f t="shared" si="30"/>
        <v>4.176834785248372E-2</v>
      </c>
      <c r="M59" s="2">
        <f t="shared" si="31"/>
        <v>0.51044056912696489</v>
      </c>
      <c r="N59" s="4">
        <f t="shared" si="23"/>
        <v>0.28536626958803218</v>
      </c>
      <c r="O59" s="4">
        <f t="shared" si="24"/>
        <v>0.33452049406391676</v>
      </c>
      <c r="P59" s="4">
        <f t="shared" si="25"/>
        <v>0.34557099742261121</v>
      </c>
      <c r="Q59" s="4">
        <f t="shared" si="26"/>
        <v>0.39443167074652813</v>
      </c>
      <c r="R59" s="2">
        <f t="shared" si="27"/>
        <v>0.25650252265048279</v>
      </c>
      <c r="S59" s="2">
        <f t="shared" si="32"/>
        <v>0.56377634087484063</v>
      </c>
      <c r="T59" s="2">
        <f t="shared" si="33"/>
        <v>0.37643895648331771</v>
      </c>
      <c r="U59" s="2">
        <f t="shared" si="34"/>
        <v>0.5930139362386182</v>
      </c>
      <c r="V59" s="2">
        <f t="shared" si="35"/>
        <v>2.0337108276919339E-3</v>
      </c>
      <c r="W59" s="2">
        <f t="shared" si="36"/>
        <v>4.3257961673008657E-3</v>
      </c>
      <c r="X59" s="6">
        <f t="shared" si="37"/>
        <v>6.3595069949927991E-3</v>
      </c>
      <c r="Y59" s="2">
        <f t="shared" si="38"/>
        <v>1.528914527396961E-4</v>
      </c>
      <c r="Z59" s="2">
        <f t="shared" si="39"/>
        <v>3.057829054793922E-4</v>
      </c>
      <c r="AA59" s="2">
        <f t="shared" si="40"/>
        <v>1.7619003038788557E-4</v>
      </c>
      <c r="AB59" s="2">
        <f t="shared" si="41"/>
        <v>3.5238006077577115E-4</v>
      </c>
      <c r="AC59" s="2">
        <f t="shared" si="42"/>
        <v>7.9476182122468087E-3</v>
      </c>
      <c r="AD59" s="2">
        <f t="shared" si="43"/>
        <v>8.006096959606428E-3</v>
      </c>
      <c r="AE59" s="2">
        <f t="shared" si="44"/>
        <v>1.1375062630133017E-2</v>
      </c>
      <c r="AF59" s="2">
        <f t="shared" si="45"/>
        <v>1.1458760587934054E-2</v>
      </c>
    </row>
    <row r="60" spans="2:32" x14ac:dyDescent="0.25">
      <c r="B60" s="3">
        <v>0.5</v>
      </c>
      <c r="C60" s="3">
        <v>0.5</v>
      </c>
      <c r="D60" s="3">
        <v>0.05</v>
      </c>
      <c r="E60" s="3">
        <v>0.1</v>
      </c>
      <c r="F60" s="2">
        <f t="shared" si="19"/>
        <v>0.14732472593732027</v>
      </c>
      <c r="G60" s="2">
        <f t="shared" si="20"/>
        <v>0.19464945187464058</v>
      </c>
      <c r="H60" s="2">
        <f t="shared" si="21"/>
        <v>0.24698529639474096</v>
      </c>
      <c r="I60" s="2">
        <f t="shared" si="22"/>
        <v>0.2939705927894819</v>
      </c>
      <c r="J60" s="2">
        <f t="shared" si="28"/>
        <v>2.6831181484330072E-2</v>
      </c>
      <c r="K60" s="2">
        <f t="shared" si="29"/>
        <v>0.50670739298135159</v>
      </c>
      <c r="L60" s="2">
        <f t="shared" si="30"/>
        <v>4.1746324098685242E-2</v>
      </c>
      <c r="M60" s="2">
        <f t="shared" si="31"/>
        <v>0.51043506558795992</v>
      </c>
      <c r="N60" s="4">
        <f t="shared" si="23"/>
        <v>0.2813924604819088</v>
      </c>
      <c r="O60" s="4">
        <f t="shared" si="24"/>
        <v>0.33051744558411356</v>
      </c>
      <c r="P60" s="4">
        <f t="shared" si="25"/>
        <v>0.33988346610754472</v>
      </c>
      <c r="Q60" s="4">
        <f t="shared" si="26"/>
        <v>0.38870229045256111</v>
      </c>
      <c r="R60" s="2">
        <f t="shared" si="27"/>
        <v>0.25182542189084345</v>
      </c>
      <c r="S60" s="2">
        <f t="shared" si="32"/>
        <v>0.56262574831492274</v>
      </c>
      <c r="T60" s="2">
        <f t="shared" si="33"/>
        <v>0.37062874415016284</v>
      </c>
      <c r="U60" s="2">
        <f t="shared" si="34"/>
        <v>0.59161089644505716</v>
      </c>
      <c r="V60" s="2">
        <f t="shared" si="35"/>
        <v>1.9609921760020241E-3</v>
      </c>
      <c r="W60" s="2">
        <f t="shared" si="36"/>
        <v>4.1962781737334932E-3</v>
      </c>
      <c r="X60" s="6">
        <f t="shared" si="37"/>
        <v>6.1572703497355177E-3</v>
      </c>
      <c r="Y60" s="2">
        <f t="shared" si="38"/>
        <v>1.4821615406725242E-4</v>
      </c>
      <c r="Z60" s="2">
        <f t="shared" si="39"/>
        <v>2.9643230813450485E-4</v>
      </c>
      <c r="AA60" s="2">
        <f t="shared" si="40"/>
        <v>1.71138332775947E-4</v>
      </c>
      <c r="AB60" s="2">
        <f t="shared" si="41"/>
        <v>3.4227666555189401E-4</v>
      </c>
      <c r="AC60" s="2">
        <f t="shared" si="42"/>
        <v>7.8087763619619525E-3</v>
      </c>
      <c r="AD60" s="2">
        <f t="shared" si="43"/>
        <v>7.8662228530509189E-3</v>
      </c>
      <c r="AE60" s="2">
        <f t="shared" si="44"/>
        <v>1.1215397844880423E-2</v>
      </c>
      <c r="AF60" s="2">
        <f t="shared" si="45"/>
        <v>1.1297905682535189E-2</v>
      </c>
    </row>
    <row r="61" spans="2:32" x14ac:dyDescent="0.25">
      <c r="B61" s="3">
        <v>0.5</v>
      </c>
      <c r="C61" s="3">
        <v>0.5</v>
      </c>
      <c r="D61" s="3">
        <v>0.05</v>
      </c>
      <c r="E61" s="3">
        <v>0.1</v>
      </c>
      <c r="F61" s="2">
        <f t="shared" si="19"/>
        <v>0.14725061786028665</v>
      </c>
      <c r="G61" s="2">
        <f t="shared" si="20"/>
        <v>0.19450123572057332</v>
      </c>
      <c r="H61" s="2">
        <f t="shared" si="21"/>
        <v>0.24689972722835299</v>
      </c>
      <c r="I61" s="2">
        <f t="shared" si="22"/>
        <v>0.29379945445670597</v>
      </c>
      <c r="J61" s="2">
        <f t="shared" si="28"/>
        <v>2.6812654465071663E-2</v>
      </c>
      <c r="K61" s="2">
        <f t="shared" si="29"/>
        <v>0.50670276205947595</v>
      </c>
      <c r="L61" s="2">
        <f t="shared" si="30"/>
        <v>4.172493180708825E-2</v>
      </c>
      <c r="M61" s="2">
        <f t="shared" si="31"/>
        <v>0.510429719843287</v>
      </c>
      <c r="N61" s="4">
        <f t="shared" si="23"/>
        <v>0.27748807230092781</v>
      </c>
      <c r="O61" s="4">
        <f t="shared" si="24"/>
        <v>0.32658433415758809</v>
      </c>
      <c r="P61" s="4">
        <f t="shared" si="25"/>
        <v>0.33427576718510449</v>
      </c>
      <c r="Q61" s="4">
        <f t="shared" si="26"/>
        <v>0.38305333761129351</v>
      </c>
      <c r="R61" s="2">
        <f t="shared" si="27"/>
        <v>0.24726129999059485</v>
      </c>
      <c r="S61" s="2">
        <f t="shared" si="32"/>
        <v>0.5615022990875338</v>
      </c>
      <c r="T61" s="2">
        <f t="shared" si="33"/>
        <v>0.36490026232421136</v>
      </c>
      <c r="U61" s="2">
        <f t="shared" si="34"/>
        <v>0.5902261296682616</v>
      </c>
      <c r="V61" s="2">
        <f t="shared" si="35"/>
        <v>1.8912663965262302E-3</v>
      </c>
      <c r="W61" s="2">
        <f t="shared" si="36"/>
        <v>4.0703772374569777E-3</v>
      </c>
      <c r="X61" s="6">
        <f t="shared" si="37"/>
        <v>5.9616436339832079E-3</v>
      </c>
      <c r="Y61" s="2">
        <f t="shared" si="38"/>
        <v>1.4368116234083367E-4</v>
      </c>
      <c r="Z61" s="2">
        <f t="shared" si="39"/>
        <v>2.8736232468166734E-4</v>
      </c>
      <c r="AA61" s="2">
        <f t="shared" si="40"/>
        <v>1.6623321361826447E-4</v>
      </c>
      <c r="AB61" s="2">
        <f t="shared" si="41"/>
        <v>3.3246642723652894E-4</v>
      </c>
      <c r="AC61" s="2">
        <f t="shared" si="42"/>
        <v>7.6729696801386763E-3</v>
      </c>
      <c r="AD61" s="2">
        <f t="shared" si="43"/>
        <v>7.7294067793921084E-3</v>
      </c>
      <c r="AE61" s="2">
        <f t="shared" si="44"/>
        <v>1.1057279656277404E-2</v>
      </c>
      <c r="AF61" s="2">
        <f t="shared" si="45"/>
        <v>1.1138609417171626E-2</v>
      </c>
    </row>
    <row r="62" spans="2:32" x14ac:dyDescent="0.25">
      <c r="B62" s="3">
        <v>0.5</v>
      </c>
      <c r="C62" s="3">
        <v>0.5</v>
      </c>
      <c r="D62" s="3">
        <v>0.05</v>
      </c>
      <c r="E62" s="3">
        <v>0.1</v>
      </c>
      <c r="F62" s="2">
        <f t="shared" si="19"/>
        <v>0.14717877727911624</v>
      </c>
      <c r="G62" s="2">
        <f t="shared" si="20"/>
        <v>0.19435755455823248</v>
      </c>
      <c r="H62" s="2">
        <f t="shared" si="21"/>
        <v>0.24681661062154386</v>
      </c>
      <c r="I62" s="2">
        <f t="shared" si="22"/>
        <v>0.29363322124308772</v>
      </c>
      <c r="J62" s="2">
        <f t="shared" si="28"/>
        <v>2.6794694319779062E-2</v>
      </c>
      <c r="K62" s="2">
        <f t="shared" si="29"/>
        <v>0.5066982728295083</v>
      </c>
      <c r="L62" s="2">
        <f t="shared" si="30"/>
        <v>4.1704152655385962E-2</v>
      </c>
      <c r="M62" s="2">
        <f t="shared" si="31"/>
        <v>0.51042452731457266</v>
      </c>
      <c r="N62" s="4">
        <f t="shared" si="23"/>
        <v>0.27365158746085849</v>
      </c>
      <c r="O62" s="4">
        <f t="shared" si="24"/>
        <v>0.32271963076789201</v>
      </c>
      <c r="P62" s="4">
        <f t="shared" si="25"/>
        <v>0.32874712735696576</v>
      </c>
      <c r="Q62" s="4">
        <f t="shared" si="26"/>
        <v>0.37748403290270771</v>
      </c>
      <c r="R62" s="2">
        <f t="shared" si="27"/>
        <v>0.24280674680643466</v>
      </c>
      <c r="S62" s="2">
        <f t="shared" si="32"/>
        <v>0.56040521153524137</v>
      </c>
      <c r="T62" s="2">
        <f t="shared" si="33"/>
        <v>0.35925271069260012</v>
      </c>
      <c r="U62" s="2">
        <f t="shared" si="34"/>
        <v>0.58885952436095312</v>
      </c>
      <c r="V62" s="2">
        <f t="shared" si="35"/>
        <v>1.8243947903086282E-3</v>
      </c>
      <c r="W62" s="2">
        <f t="shared" si="36"/>
        <v>3.9480075348274106E-3</v>
      </c>
      <c r="X62" s="6">
        <f t="shared" si="37"/>
        <v>5.772402325136039E-3</v>
      </c>
      <c r="Y62" s="2">
        <f t="shared" si="38"/>
        <v>1.3928248080695256E-4</v>
      </c>
      <c r="Z62" s="2">
        <f t="shared" si="39"/>
        <v>2.7856496161390512E-4</v>
      </c>
      <c r="AA62" s="2">
        <f t="shared" si="40"/>
        <v>1.6147058146454054E-4</v>
      </c>
      <c r="AB62" s="2">
        <f t="shared" si="41"/>
        <v>3.2294116292908107E-4</v>
      </c>
      <c r="AC62" s="2">
        <f t="shared" si="42"/>
        <v>7.5401247965748508E-3</v>
      </c>
      <c r="AD62" s="2">
        <f t="shared" si="43"/>
        <v>7.5955748056784657E-3</v>
      </c>
      <c r="AE62" s="2">
        <f t="shared" si="44"/>
        <v>1.0900724057502637E-2</v>
      </c>
      <c r="AF62" s="2">
        <f t="shared" si="45"/>
        <v>1.0980887882973946E-2</v>
      </c>
    </row>
    <row r="63" spans="2:32" x14ac:dyDescent="0.25">
      <c r="B63" s="3">
        <v>0.5</v>
      </c>
      <c r="C63" s="3">
        <v>0.5</v>
      </c>
      <c r="D63" s="3">
        <v>0.05</v>
      </c>
      <c r="E63" s="3">
        <v>0.1</v>
      </c>
      <c r="F63" s="2">
        <f t="shared" si="19"/>
        <v>0.14710913603871276</v>
      </c>
      <c r="G63" s="2">
        <f t="shared" si="20"/>
        <v>0.19421827207742554</v>
      </c>
      <c r="H63" s="2">
        <f t="shared" si="21"/>
        <v>0.24673587533081159</v>
      </c>
      <c r="I63" s="2">
        <f t="shared" si="22"/>
        <v>0.29347175066162318</v>
      </c>
      <c r="J63" s="2">
        <f t="shared" si="28"/>
        <v>2.6777284009678194E-2</v>
      </c>
      <c r="K63" s="2">
        <f t="shared" si="29"/>
        <v>0.50669392103262167</v>
      </c>
      <c r="L63" s="2">
        <f t="shared" si="30"/>
        <v>4.1683968832702895E-2</v>
      </c>
      <c r="M63" s="2">
        <f t="shared" si="31"/>
        <v>0.51041948355123246</v>
      </c>
      <c r="N63" s="4">
        <f t="shared" si="23"/>
        <v>0.26988152506257107</v>
      </c>
      <c r="O63" s="4">
        <f t="shared" si="24"/>
        <v>0.31892184336505275</v>
      </c>
      <c r="P63" s="4">
        <f t="shared" si="25"/>
        <v>0.32329676532821444</v>
      </c>
      <c r="Q63" s="4">
        <f t="shared" si="26"/>
        <v>0.37199358896122076</v>
      </c>
      <c r="R63" s="2">
        <f t="shared" si="27"/>
        <v>0.23845847032358114</v>
      </c>
      <c r="S63" s="2">
        <f t="shared" si="32"/>
        <v>0.55933372861454589</v>
      </c>
      <c r="T63" s="2">
        <f t="shared" si="33"/>
        <v>0.35368528124327203</v>
      </c>
      <c r="U63" s="2">
        <f t="shared" si="34"/>
        <v>0.58751096383011636</v>
      </c>
      <c r="V63" s="2">
        <f t="shared" si="35"/>
        <v>1.7602456756522908E-3</v>
      </c>
      <c r="W63" s="2">
        <f t="shared" si="36"/>
        <v>3.8290843952379669E-3</v>
      </c>
      <c r="X63" s="6">
        <f t="shared" si="37"/>
        <v>5.5893300708902572E-3</v>
      </c>
      <c r="Y63" s="2">
        <f t="shared" si="38"/>
        <v>1.3501621207789551E-4</v>
      </c>
      <c r="Z63" s="2">
        <f t="shared" si="39"/>
        <v>2.7003242415579102E-4</v>
      </c>
      <c r="AA63" s="2">
        <f t="shared" si="40"/>
        <v>1.5684644461720675E-4</v>
      </c>
      <c r="AB63" s="2">
        <f t="shared" si="41"/>
        <v>3.136928892344135E-4</v>
      </c>
      <c r="AC63" s="2">
        <f t="shared" si="42"/>
        <v>7.4101697088961634E-3</v>
      </c>
      <c r="AD63" s="2">
        <f t="shared" si="43"/>
        <v>7.4646543778018933E-3</v>
      </c>
      <c r="AE63" s="2">
        <f t="shared" si="44"/>
        <v>1.0745745393051931E-2</v>
      </c>
      <c r="AF63" s="2">
        <f t="shared" si="45"/>
        <v>1.0824755510618176E-2</v>
      </c>
    </row>
    <row r="64" spans="2:32" x14ac:dyDescent="0.25">
      <c r="B64" s="3">
        <v>0.5</v>
      </c>
      <c r="C64" s="3">
        <v>0.5</v>
      </c>
      <c r="D64" s="3">
        <v>0.05</v>
      </c>
      <c r="E64" s="3">
        <v>0.1</v>
      </c>
      <c r="F64" s="2">
        <f t="shared" si="19"/>
        <v>0.14704162793267381</v>
      </c>
      <c r="G64" s="2">
        <f t="shared" si="20"/>
        <v>0.19408325586534764</v>
      </c>
      <c r="H64" s="2">
        <f t="shared" si="21"/>
        <v>0.24665745210850298</v>
      </c>
      <c r="I64" s="2">
        <f t="shared" si="22"/>
        <v>0.29331490421700596</v>
      </c>
      <c r="J64" s="2">
        <f t="shared" si="28"/>
        <v>2.6760406983168457E-2</v>
      </c>
      <c r="K64" s="2">
        <f t="shared" si="29"/>
        <v>0.50668970253175338</v>
      </c>
      <c r="L64" s="2">
        <f t="shared" si="30"/>
        <v>4.1664363027125742E-2</v>
      </c>
      <c r="M64" s="2">
        <f t="shared" si="31"/>
        <v>0.5104145842273542</v>
      </c>
      <c r="N64" s="4">
        <f t="shared" si="23"/>
        <v>0.26617644020812298</v>
      </c>
      <c r="O64" s="4">
        <f t="shared" si="24"/>
        <v>0.31518951617615182</v>
      </c>
      <c r="P64" s="4">
        <f t="shared" si="25"/>
        <v>0.31792389263168847</v>
      </c>
      <c r="Q64" s="4">
        <f t="shared" si="26"/>
        <v>0.36658121120591169</v>
      </c>
      <c r="R64" s="2">
        <f t="shared" si="27"/>
        <v>0.23421329241737154</v>
      </c>
      <c r="S64" s="2">
        <f t="shared" si="32"/>
        <v>0.55828711719907076</v>
      </c>
      <c r="T64" s="2">
        <f t="shared" si="33"/>
        <v>0.34819715908851268</v>
      </c>
      <c r="U64" s="2">
        <f t="shared" si="34"/>
        <v>0.58618032653075192</v>
      </c>
      <c r="V64" s="2">
        <f t="shared" si="35"/>
        <v>1.6986940156891051E-3</v>
      </c>
      <c r="W64" s="2">
        <f t="shared" si="36"/>
        <v>3.7135243404735111E-3</v>
      </c>
      <c r="X64" s="6">
        <f t="shared" si="37"/>
        <v>5.4122183561626167E-3</v>
      </c>
      <c r="Y64" s="2">
        <f t="shared" si="38"/>
        <v>1.3087855669515914E-4</v>
      </c>
      <c r="Z64" s="2">
        <f t="shared" si="39"/>
        <v>2.6175711339031829E-4</v>
      </c>
      <c r="AA64" s="2">
        <f t="shared" si="40"/>
        <v>1.5235690979421835E-4</v>
      </c>
      <c r="AB64" s="2">
        <f t="shared" si="41"/>
        <v>3.0471381958843669E-4</v>
      </c>
      <c r="AC64" s="2">
        <f t="shared" si="42"/>
        <v>7.2830338202310215E-3</v>
      </c>
      <c r="AD64" s="2">
        <f t="shared" si="43"/>
        <v>7.3365743584141909E-3</v>
      </c>
      <c r="AE64" s="2">
        <f t="shared" si="44"/>
        <v>1.0592356415581832E-2</v>
      </c>
      <c r="AF64" s="2">
        <f t="shared" si="45"/>
        <v>1.0670225127593415E-2</v>
      </c>
    </row>
    <row r="65" spans="2:32" x14ac:dyDescent="0.25">
      <c r="B65" s="3">
        <v>0.5</v>
      </c>
      <c r="C65" s="3">
        <v>0.5</v>
      </c>
      <c r="D65" s="3">
        <v>0.05</v>
      </c>
      <c r="E65" s="3">
        <v>0.1</v>
      </c>
      <c r="F65" s="2">
        <f t="shared" si="19"/>
        <v>0.14697618865432624</v>
      </c>
      <c r="G65" s="2">
        <f t="shared" si="20"/>
        <v>0.19395237730865247</v>
      </c>
      <c r="H65" s="2">
        <f t="shared" si="21"/>
        <v>0.24658127365360588</v>
      </c>
      <c r="I65" s="2">
        <f t="shared" si="22"/>
        <v>0.29316254730721175</v>
      </c>
      <c r="J65" s="2">
        <f t="shared" si="28"/>
        <v>2.6744047163581561E-2</v>
      </c>
      <c r="K65" s="2">
        <f t="shared" si="29"/>
        <v>0.50668561330854578</v>
      </c>
      <c r="L65" s="2">
        <f t="shared" si="30"/>
        <v>4.1645318413401473E-2</v>
      </c>
      <c r="M65" s="2">
        <f t="shared" si="31"/>
        <v>0.51040982513862609</v>
      </c>
      <c r="N65" s="4">
        <f t="shared" si="23"/>
        <v>0.26253492329800748</v>
      </c>
      <c r="O65" s="4">
        <f t="shared" si="24"/>
        <v>0.31152122899694473</v>
      </c>
      <c r="P65" s="4">
        <f t="shared" si="25"/>
        <v>0.31262771442389753</v>
      </c>
      <c r="Q65" s="4">
        <f t="shared" si="26"/>
        <v>0.36124609864211499</v>
      </c>
      <c r="R65" s="2">
        <f t="shared" si="27"/>
        <v>0.23006814474192983</v>
      </c>
      <c r="S65" s="2">
        <f t="shared" si="32"/>
        <v>0.55726466738653113</v>
      </c>
      <c r="T65" s="2">
        <f t="shared" si="33"/>
        <v>0.34278752326005424</v>
      </c>
      <c r="U65" s="2">
        <f t="shared" si="34"/>
        <v>0.58486748635229535</v>
      </c>
      <c r="V65" s="2">
        <f t="shared" si="35"/>
        <v>1.6396210654450211E-3</v>
      </c>
      <c r="W65" s="2">
        <f t="shared" si="36"/>
        <v>3.6012451198785189E-3</v>
      </c>
      <c r="X65" s="6">
        <f t="shared" si="37"/>
        <v>5.2408661853235398E-3</v>
      </c>
      <c r="Y65" s="2">
        <f t="shared" si="38"/>
        <v>1.2686581161666717E-4</v>
      </c>
      <c r="Z65" s="2">
        <f t="shared" si="39"/>
        <v>2.5373162323333434E-4</v>
      </c>
      <c r="AA65" s="2">
        <f t="shared" si="40"/>
        <v>1.4799818070443597E-4</v>
      </c>
      <c r="AB65" s="2">
        <f t="shared" si="41"/>
        <v>2.9599636140887194E-4</v>
      </c>
      <c r="AC65" s="2">
        <f t="shared" si="42"/>
        <v>7.158647968005259E-3</v>
      </c>
      <c r="AD65" s="2">
        <f t="shared" si="43"/>
        <v>7.2112650558987549E-3</v>
      </c>
      <c r="AE65" s="2">
        <f t="shared" si="44"/>
        <v>1.0440568342476395E-2</v>
      </c>
      <c r="AF65" s="2">
        <f t="shared" si="45"/>
        <v>1.0517308015189651E-2</v>
      </c>
    </row>
    <row r="66" spans="2:32" x14ac:dyDescent="0.25">
      <c r="B66" s="3">
        <v>0.5</v>
      </c>
      <c r="C66" s="3">
        <v>0.5</v>
      </c>
      <c r="D66" s="3">
        <v>0.05</v>
      </c>
      <c r="E66" s="3">
        <v>0.1</v>
      </c>
      <c r="F66" s="2">
        <f t="shared" si="19"/>
        <v>0.14691275574851789</v>
      </c>
      <c r="G66" s="2">
        <f t="shared" si="20"/>
        <v>0.19382551149703581</v>
      </c>
      <c r="H66" s="2">
        <f t="shared" si="21"/>
        <v>0.24650727456325366</v>
      </c>
      <c r="I66" s="2">
        <f t="shared" si="22"/>
        <v>0.29301454912650732</v>
      </c>
      <c r="J66" s="2">
        <f t="shared" si="28"/>
        <v>2.6728188937129475E-2</v>
      </c>
      <c r="K66" s="2">
        <f t="shared" si="29"/>
        <v>0.50668164946033445</v>
      </c>
      <c r="L66" s="2">
        <f t="shared" si="30"/>
        <v>4.1626818640813419E-2</v>
      </c>
      <c r="M66" s="2">
        <f t="shared" si="31"/>
        <v>0.51040520219930674</v>
      </c>
      <c r="N66" s="4">
        <f t="shared" si="23"/>
        <v>0.25895559931400486</v>
      </c>
      <c r="O66" s="4">
        <f t="shared" si="24"/>
        <v>0.30791559646899536</v>
      </c>
      <c r="P66" s="4">
        <f t="shared" si="25"/>
        <v>0.30740743025265932</v>
      </c>
      <c r="Q66" s="4">
        <f t="shared" si="26"/>
        <v>0.35598744463452014</v>
      </c>
      <c r="R66" s="2">
        <f t="shared" si="27"/>
        <v>0.22602006474626662</v>
      </c>
      <c r="S66" s="2">
        <f t="shared" si="32"/>
        <v>0.55626569181178587</v>
      </c>
      <c r="T66" s="2">
        <f t="shared" si="33"/>
        <v>0.33745554747587692</v>
      </c>
      <c r="U66" s="2">
        <f t="shared" si="34"/>
        <v>0.58357231289754175</v>
      </c>
      <c r="V66" s="2">
        <f t="shared" si="35"/>
        <v>1.5829140375294337E-3</v>
      </c>
      <c r="W66" s="2">
        <f t="shared" si="36"/>
        <v>3.4921657415223112E-3</v>
      </c>
      <c r="X66" s="6">
        <f t="shared" si="37"/>
        <v>5.0750797790517447E-3</v>
      </c>
      <c r="Y66" s="2">
        <f t="shared" si="38"/>
        <v>1.2297436864118727E-4</v>
      </c>
      <c r="Z66" s="2">
        <f t="shared" si="39"/>
        <v>2.4594873728237454E-4</v>
      </c>
      <c r="AA66" s="2">
        <f t="shared" si="40"/>
        <v>1.4376655655011511E-4</v>
      </c>
      <c r="AB66" s="2">
        <f t="shared" si="41"/>
        <v>2.8753311310023022E-4</v>
      </c>
      <c r="AC66" s="2">
        <f t="shared" si="42"/>
        <v>7.0369444448457599E-3</v>
      </c>
      <c r="AD66" s="2">
        <f t="shared" si="43"/>
        <v>7.0886582453939138E-3</v>
      </c>
      <c r="AE66" s="2">
        <f t="shared" si="44"/>
        <v>1.0290390912013194E-2</v>
      </c>
      <c r="AF66" s="2">
        <f t="shared" si="45"/>
        <v>1.0366013965080804E-2</v>
      </c>
    </row>
    <row r="67" spans="2:32" x14ac:dyDescent="0.25">
      <c r="B67" s="3">
        <v>0.5</v>
      </c>
      <c r="C67" s="3">
        <v>0.5</v>
      </c>
      <c r="D67" s="3">
        <v>0.05</v>
      </c>
      <c r="E67" s="3">
        <v>0.1</v>
      </c>
      <c r="F67" s="2">
        <f t="shared" si="19"/>
        <v>0.14685126856419731</v>
      </c>
      <c r="G67" s="2">
        <f t="shared" si="20"/>
        <v>0.19370253712839461</v>
      </c>
      <c r="H67" s="2">
        <f t="shared" si="21"/>
        <v>0.2464353912849786</v>
      </c>
      <c r="I67" s="2">
        <f t="shared" si="22"/>
        <v>0.29287078256995719</v>
      </c>
      <c r="J67" s="2">
        <f t="shared" si="28"/>
        <v>2.6712817141049328E-2</v>
      </c>
      <c r="K67" s="2">
        <f t="shared" si="29"/>
        <v>0.50667780719718514</v>
      </c>
      <c r="L67" s="2">
        <f t="shared" si="30"/>
        <v>4.1608847821244653E-2</v>
      </c>
      <c r="M67" s="2">
        <f t="shared" si="31"/>
        <v>0.51040071143924381</v>
      </c>
      <c r="N67" s="4">
        <f t="shared" si="23"/>
        <v>0.25543712709158201</v>
      </c>
      <c r="O67" s="4">
        <f t="shared" si="24"/>
        <v>0.30437126734629838</v>
      </c>
      <c r="P67" s="4">
        <f t="shared" si="25"/>
        <v>0.30226223479665271</v>
      </c>
      <c r="Q67" s="4">
        <f t="shared" si="26"/>
        <v>0.35080443765197972</v>
      </c>
      <c r="R67" s="2">
        <f t="shared" si="27"/>
        <v>0.22206619181750331</v>
      </c>
      <c r="S67" s="2">
        <f t="shared" si="32"/>
        <v>0.55528952496793271</v>
      </c>
      <c r="T67" s="2">
        <f t="shared" si="33"/>
        <v>0.33220040087890301</v>
      </c>
      <c r="U67" s="2">
        <f t="shared" si="34"/>
        <v>0.582294671753947</v>
      </c>
      <c r="V67" s="2">
        <f t="shared" si="35"/>
        <v>1.5284657855898275E-3</v>
      </c>
      <c r="W67" s="2">
        <f t="shared" si="36"/>
        <v>3.3862064995449411E-3</v>
      </c>
      <c r="X67" s="6">
        <f t="shared" si="37"/>
        <v>4.9146722851347684E-3</v>
      </c>
      <c r="Y67" s="2">
        <f t="shared" si="38"/>
        <v>1.1920071278171158E-4</v>
      </c>
      <c r="Z67" s="2">
        <f t="shared" si="39"/>
        <v>2.3840142556342316E-4</v>
      </c>
      <c r="AA67" s="2">
        <f t="shared" si="40"/>
        <v>1.3965843046926207E-4</v>
      </c>
      <c r="AB67" s="2">
        <f t="shared" si="41"/>
        <v>2.7931686093852413E-4</v>
      </c>
      <c r="AC67" s="2">
        <f t="shared" si="42"/>
        <v>6.9178570124891559E-3</v>
      </c>
      <c r="AD67" s="2">
        <f t="shared" si="43"/>
        <v>6.9686871827707763E-3</v>
      </c>
      <c r="AE67" s="2">
        <f t="shared" si="44"/>
        <v>1.0141832439015166E-2</v>
      </c>
      <c r="AF67" s="2">
        <f t="shared" si="45"/>
        <v>1.0216351335389019E-2</v>
      </c>
    </row>
    <row r="68" spans="2:32" x14ac:dyDescent="0.25">
      <c r="B68" s="3">
        <v>0.5</v>
      </c>
      <c r="C68" s="3">
        <v>0.5</v>
      </c>
      <c r="D68" s="3">
        <v>0.05</v>
      </c>
      <c r="E68" s="3">
        <v>0.1</v>
      </c>
      <c r="F68" s="2">
        <f t="shared" si="19"/>
        <v>0.14679166820780645</v>
      </c>
      <c r="G68" s="2">
        <f t="shared" si="20"/>
        <v>0.1935833364156129</v>
      </c>
      <c r="H68" s="2">
        <f t="shared" si="21"/>
        <v>0.24636556206974397</v>
      </c>
      <c r="I68" s="2">
        <f t="shared" si="22"/>
        <v>0.29273112413948793</v>
      </c>
      <c r="J68" s="2">
        <f t="shared" si="28"/>
        <v>2.6697917051951615E-2</v>
      </c>
      <c r="K68" s="2">
        <f t="shared" si="29"/>
        <v>0.50667408283898141</v>
      </c>
      <c r="L68" s="2">
        <f t="shared" si="30"/>
        <v>4.1591390517435996E-2</v>
      </c>
      <c r="M68" s="2">
        <f t="shared" si="31"/>
        <v>0.51039634900094</v>
      </c>
      <c r="N68" s="4">
        <f t="shared" si="23"/>
        <v>0.25197819858533743</v>
      </c>
      <c r="O68" s="4">
        <f t="shared" si="24"/>
        <v>0.30088692375491299</v>
      </c>
      <c r="P68" s="4">
        <f t="shared" si="25"/>
        <v>0.29719131857714515</v>
      </c>
      <c r="Q68" s="4">
        <f t="shared" si="26"/>
        <v>0.34569626198428521</v>
      </c>
      <c r="R68" s="2">
        <f t="shared" si="27"/>
        <v>0.21820376355033938</v>
      </c>
      <c r="S68" s="2">
        <f t="shared" si="32"/>
        <v>0.55433552253710539</v>
      </c>
      <c r="T68" s="2">
        <f t="shared" si="33"/>
        <v>0.32702124874783417</v>
      </c>
      <c r="U68" s="2">
        <f t="shared" si="34"/>
        <v>0.58103442475720601</v>
      </c>
      <c r="V68" s="2">
        <f t="shared" si="35"/>
        <v>1.4761745046901436E-3</v>
      </c>
      <c r="W68" s="2">
        <f t="shared" si="36"/>
        <v>3.2832889978656413E-3</v>
      </c>
      <c r="X68" s="6">
        <f t="shared" si="37"/>
        <v>4.7594635025557854E-3</v>
      </c>
      <c r="Y68" s="2">
        <f t="shared" si="38"/>
        <v>1.1554142059811421E-4</v>
      </c>
      <c r="Z68" s="2">
        <f t="shared" si="39"/>
        <v>2.3108284119622842E-4</v>
      </c>
      <c r="AA68" s="2">
        <f t="shared" si="40"/>
        <v>1.3567028792906607E-4</v>
      </c>
      <c r="AB68" s="2">
        <f t="shared" si="41"/>
        <v>2.7134057585813214E-4</v>
      </c>
      <c r="AC68" s="2">
        <f t="shared" si="42"/>
        <v>6.8013209095070257E-3</v>
      </c>
      <c r="AD68" s="2">
        <f t="shared" si="43"/>
        <v>6.851286612382981E-3</v>
      </c>
      <c r="AE68" s="2">
        <f t="shared" si="44"/>
        <v>9.9948998698847942E-3</v>
      </c>
      <c r="AF68" s="2">
        <f t="shared" si="45"/>
        <v>1.0068327106125846E-2</v>
      </c>
    </row>
    <row r="69" spans="2:32" x14ac:dyDescent="0.25">
      <c r="B69" s="3">
        <v>0.5</v>
      </c>
      <c r="C69" s="3">
        <v>0.5</v>
      </c>
      <c r="D69" s="3">
        <v>0.05</v>
      </c>
      <c r="E69" s="3">
        <v>0.1</v>
      </c>
      <c r="F69" s="2">
        <f t="shared" si="19"/>
        <v>0.1467338974975074</v>
      </c>
      <c r="G69" s="2">
        <f t="shared" si="20"/>
        <v>0.19346779499501479</v>
      </c>
      <c r="H69" s="2">
        <f t="shared" si="21"/>
        <v>0.24629772692577945</v>
      </c>
      <c r="I69" s="2">
        <f t="shared" si="22"/>
        <v>0.29259545385155888</v>
      </c>
      <c r="J69" s="2">
        <f t="shared" si="28"/>
        <v>2.6683474374376851E-2</v>
      </c>
      <c r="K69" s="2">
        <f t="shared" si="29"/>
        <v>0.5066704728125655</v>
      </c>
      <c r="L69" s="2">
        <f t="shared" si="30"/>
        <v>4.1574431731444865E-2</v>
      </c>
      <c r="M69" s="2">
        <f t="shared" si="31"/>
        <v>0.51039211113666982</v>
      </c>
      <c r="N69" s="4">
        <f t="shared" si="23"/>
        <v>0.24857753813058392</v>
      </c>
      <c r="O69" s="4">
        <f t="shared" si="24"/>
        <v>0.2974612804487215</v>
      </c>
      <c r="P69" s="4">
        <f t="shared" si="25"/>
        <v>0.29219386864220276</v>
      </c>
      <c r="Q69" s="4">
        <f t="shared" si="26"/>
        <v>0.3406620984312223</v>
      </c>
      <c r="R69" s="2">
        <f t="shared" si="27"/>
        <v>0.21443011214139943</v>
      </c>
      <c r="S69" s="2">
        <f t="shared" si="32"/>
        <v>0.55340306073235968</v>
      </c>
      <c r="T69" s="2">
        <f t="shared" si="33"/>
        <v>0.32191725318043707</v>
      </c>
      <c r="U69" s="2">
        <f t="shared" si="34"/>
        <v>0.57979143024703761</v>
      </c>
      <c r="V69" s="2">
        <f t="shared" si="35"/>
        <v>1.4259434477920478E-3</v>
      </c>
      <c r="W69" s="2">
        <f t="shared" si="36"/>
        <v>3.183336170433934E-3</v>
      </c>
      <c r="X69" s="6">
        <f t="shared" si="37"/>
        <v>4.6092796182259817E-3</v>
      </c>
      <c r="Y69" s="2">
        <f t="shared" si="38"/>
        <v>1.1199315849812063E-4</v>
      </c>
      <c r="Z69" s="2">
        <f t="shared" si="39"/>
        <v>2.2398631699624126E-4</v>
      </c>
      <c r="AA69" s="2">
        <f t="shared" si="40"/>
        <v>1.3179870508025156E-4</v>
      </c>
      <c r="AB69" s="2">
        <f t="shared" si="41"/>
        <v>2.6359741016050313E-4</v>
      </c>
      <c r="AC69" s="2">
        <f t="shared" si="42"/>
        <v>6.6872728535810376E-3</v>
      </c>
      <c r="AD69" s="2">
        <f t="shared" si="43"/>
        <v>6.7363927693272155E-3</v>
      </c>
      <c r="AE69" s="2">
        <f t="shared" si="44"/>
        <v>9.849598836927138E-3</v>
      </c>
      <c r="AF69" s="2">
        <f t="shared" si="45"/>
        <v>9.9219469339162474E-3</v>
      </c>
    </row>
    <row r="70" spans="2:32" x14ac:dyDescent="0.25">
      <c r="B70" s="3">
        <v>0.5</v>
      </c>
      <c r="C70" s="3">
        <v>0.5</v>
      </c>
      <c r="D70" s="3">
        <v>0.05</v>
      </c>
      <c r="E70" s="3">
        <v>0.1</v>
      </c>
      <c r="F70" s="2">
        <f t="shared" si="19"/>
        <v>0.14667790091825833</v>
      </c>
      <c r="G70" s="2">
        <f t="shared" si="20"/>
        <v>0.19335580183651668</v>
      </c>
      <c r="H70" s="2">
        <f t="shared" si="21"/>
        <v>0.24623182757323933</v>
      </c>
      <c r="I70" s="2">
        <f t="shared" si="22"/>
        <v>0.29246365514647865</v>
      </c>
      <c r="J70" s="2">
        <f t="shared" si="28"/>
        <v>2.6669475229564584E-2</v>
      </c>
      <c r="K70" s="2">
        <f t="shared" si="29"/>
        <v>0.50666697364893065</v>
      </c>
      <c r="L70" s="2">
        <f t="shared" si="30"/>
        <v>4.1557956893309836E-2</v>
      </c>
      <c r="M70" s="2">
        <f t="shared" si="31"/>
        <v>0.51038799420564751</v>
      </c>
      <c r="N70" s="4">
        <f t="shared" si="23"/>
        <v>0.24523390170379339</v>
      </c>
      <c r="O70" s="4">
        <f t="shared" si="24"/>
        <v>0.29409308406405787</v>
      </c>
      <c r="P70" s="4">
        <f t="shared" si="25"/>
        <v>0.28726906922373918</v>
      </c>
      <c r="Q70" s="4">
        <f t="shared" si="26"/>
        <v>0.33570112496426419</v>
      </c>
      <c r="R70" s="2">
        <f t="shared" si="27"/>
        <v>0.21074266090668936</v>
      </c>
      <c r="S70" s="2">
        <f t="shared" si="32"/>
        <v>0.55249153565179621</v>
      </c>
      <c r="T70" s="2">
        <f t="shared" si="33"/>
        <v>0.31688757374962728</v>
      </c>
      <c r="U70" s="2">
        <f t="shared" si="34"/>
        <v>0.57856554331513066</v>
      </c>
      <c r="V70" s="2">
        <f t="shared" si="35"/>
        <v>1.377680657541896E-3</v>
      </c>
      <c r="W70" s="2">
        <f t="shared" si="36"/>
        <v>3.0862722982008357E-3</v>
      </c>
      <c r="X70" s="6">
        <f t="shared" si="37"/>
        <v>4.4639529557427317E-3</v>
      </c>
      <c r="Y70" s="2">
        <f t="shared" si="38"/>
        <v>1.085526810145005E-4</v>
      </c>
      <c r="Z70" s="2">
        <f t="shared" si="39"/>
        <v>2.17105362029001E-4</v>
      </c>
      <c r="AA70" s="2">
        <f t="shared" si="40"/>
        <v>1.2804034708099155E-4</v>
      </c>
      <c r="AB70" s="2">
        <f t="shared" si="41"/>
        <v>2.560806941619831E-4</v>
      </c>
      <c r="AC70" s="2">
        <f t="shared" si="42"/>
        <v>6.5756510389901436E-3</v>
      </c>
      <c r="AD70" s="2">
        <f t="shared" si="43"/>
        <v>6.6239433768815669E-3</v>
      </c>
      <c r="AE70" s="2">
        <f t="shared" si="44"/>
        <v>9.7059337118771925E-3</v>
      </c>
      <c r="AF70" s="2">
        <f t="shared" si="45"/>
        <v>9.7772152059203612E-3</v>
      </c>
    </row>
    <row r="71" spans="2:32" x14ac:dyDescent="0.25">
      <c r="B71" s="3">
        <v>0.5</v>
      </c>
      <c r="C71" s="3">
        <v>0.5</v>
      </c>
      <c r="D71" s="3">
        <v>0.05</v>
      </c>
      <c r="E71" s="3">
        <v>0.1</v>
      </c>
      <c r="F71" s="2">
        <f t="shared" si="19"/>
        <v>0.14662362457775108</v>
      </c>
      <c r="G71" s="2">
        <f t="shared" si="20"/>
        <v>0.19324724915550218</v>
      </c>
      <c r="H71" s="2">
        <f t="shared" si="21"/>
        <v>0.24616780739969885</v>
      </c>
      <c r="I71" s="2">
        <f t="shared" si="22"/>
        <v>0.29233561479939768</v>
      </c>
      <c r="J71" s="2">
        <f t="shared" si="28"/>
        <v>2.6655906144437774E-2</v>
      </c>
      <c r="K71" s="2">
        <f t="shared" si="29"/>
        <v>0.50666358198046813</v>
      </c>
      <c r="L71" s="2">
        <f t="shared" si="30"/>
        <v>4.1541951849924715E-2</v>
      </c>
      <c r="M71" s="2">
        <f t="shared" si="31"/>
        <v>0.51038399467124729</v>
      </c>
      <c r="N71" s="4">
        <f t="shared" si="23"/>
        <v>0.24194607618429831</v>
      </c>
      <c r="O71" s="4">
        <f t="shared" si="24"/>
        <v>0.2907811123756171</v>
      </c>
      <c r="P71" s="4">
        <f t="shared" si="25"/>
        <v>0.28241610236780057</v>
      </c>
      <c r="Q71" s="4">
        <f t="shared" si="26"/>
        <v>0.33081251736130401</v>
      </c>
      <c r="R71" s="2">
        <f t="shared" si="27"/>
        <v>0.20713892092005709</v>
      </c>
      <c r="S71" s="2">
        <f t="shared" si="32"/>
        <v>0.55160036264585877</v>
      </c>
      <c r="T71" s="2">
        <f t="shared" si="33"/>
        <v>0.31193136813274608</v>
      </c>
      <c r="U71" s="2">
        <f t="shared" si="34"/>
        <v>0.57735661604523281</v>
      </c>
      <c r="V71" s="2">
        <f t="shared" si="35"/>
        <v>1.3312987125920683E-3</v>
      </c>
      <c r="W71" s="2">
        <f t="shared" si="36"/>
        <v>2.992023022984785E-3</v>
      </c>
      <c r="X71" s="6">
        <f t="shared" si="37"/>
        <v>4.3233217355768535E-3</v>
      </c>
      <c r="Y71" s="2">
        <f t="shared" si="38"/>
        <v>1.0521682906541403E-4</v>
      </c>
      <c r="Z71" s="2">
        <f t="shared" si="39"/>
        <v>2.1043365813082807E-4</v>
      </c>
      <c r="AA71" s="2">
        <f t="shared" si="40"/>
        <v>1.2439196639796855E-4</v>
      </c>
      <c r="AB71" s="2">
        <f t="shared" si="41"/>
        <v>2.487839327959371E-4</v>
      </c>
      <c r="AC71" s="2">
        <f t="shared" si="42"/>
        <v>6.4663951299074084E-3</v>
      </c>
      <c r="AD71" s="2">
        <f t="shared" si="43"/>
        <v>6.5138776397236113E-3</v>
      </c>
      <c r="AE71" s="2">
        <f t="shared" si="44"/>
        <v>9.5639076585563552E-3</v>
      </c>
      <c r="AF71" s="2">
        <f t="shared" si="45"/>
        <v>9.6341350928772721E-3</v>
      </c>
    </row>
    <row r="72" spans="2:32" x14ac:dyDescent="0.25">
      <c r="B72" s="3">
        <v>0.5</v>
      </c>
      <c r="C72" s="3">
        <v>0.5</v>
      </c>
      <c r="D72" s="3">
        <v>0.05</v>
      </c>
      <c r="E72" s="3">
        <v>0.1</v>
      </c>
      <c r="F72" s="2">
        <f t="shared" si="19"/>
        <v>0.14657101616321838</v>
      </c>
      <c r="G72" s="2">
        <f t="shared" si="20"/>
        <v>0.19314203232643676</v>
      </c>
      <c r="H72" s="2">
        <f t="shared" si="21"/>
        <v>0.24610561141649986</v>
      </c>
      <c r="I72" s="2">
        <f t="shared" si="22"/>
        <v>0.29221122283299972</v>
      </c>
      <c r="J72" s="2">
        <f t="shared" si="28"/>
        <v>2.6642754040804597E-2</v>
      </c>
      <c r="K72" s="2">
        <f t="shared" si="29"/>
        <v>0.50666029453826888</v>
      </c>
      <c r="L72" s="2">
        <f t="shared" si="30"/>
        <v>4.1526402854124969E-2</v>
      </c>
      <c r="M72" s="2">
        <f t="shared" si="31"/>
        <v>0.51038010909827702</v>
      </c>
      <c r="N72" s="4">
        <f t="shared" si="23"/>
        <v>0.23871287861934459</v>
      </c>
      <c r="O72" s="4">
        <f t="shared" si="24"/>
        <v>0.28752417355575527</v>
      </c>
      <c r="P72" s="4">
        <f t="shared" si="25"/>
        <v>0.27763414853852242</v>
      </c>
      <c r="Q72" s="4">
        <f t="shared" si="26"/>
        <v>0.32599544981486539</v>
      </c>
      <c r="R72" s="2">
        <f t="shared" si="27"/>
        <v>0.20361648777027525</v>
      </c>
      <c r="S72" s="2">
        <f t="shared" si="32"/>
        <v>0.55072897569855828</v>
      </c>
      <c r="T72" s="2">
        <f t="shared" si="33"/>
        <v>0.30704779271446214</v>
      </c>
      <c r="U72" s="2">
        <f t="shared" si="34"/>
        <v>0.57616449774538103</v>
      </c>
      <c r="V72" s="2">
        <f t="shared" si="35"/>
        <v>1.2867144877124581E-3</v>
      </c>
      <c r="W72" s="2">
        <f t="shared" si="36"/>
        <v>2.9005153584030761E-3</v>
      </c>
      <c r="X72" s="6">
        <f t="shared" si="37"/>
        <v>4.1872298461155342E-3</v>
      </c>
      <c r="Y72" s="2">
        <f t="shared" si="38"/>
        <v>1.0198252820397066E-4</v>
      </c>
      <c r="Z72" s="2">
        <f t="shared" si="39"/>
        <v>2.0396505640794132E-4</v>
      </c>
      <c r="AA72" s="2">
        <f t="shared" si="40"/>
        <v>1.2085040109123378E-4</v>
      </c>
      <c r="AB72" s="2">
        <f t="shared" si="41"/>
        <v>2.4170080218246755E-4</v>
      </c>
      <c r="AC72" s="2">
        <f t="shared" si="42"/>
        <v>6.3594462500444282E-3</v>
      </c>
      <c r="AD72" s="2">
        <f t="shared" si="43"/>
        <v>6.4061362334702316E-3</v>
      </c>
      <c r="AE72" s="2">
        <f t="shared" si="44"/>
        <v>9.423522684590643E-3</v>
      </c>
      <c r="AF72" s="2">
        <f t="shared" si="45"/>
        <v>9.4927086012029805E-3</v>
      </c>
    </row>
    <row r="73" spans="2:32" x14ac:dyDescent="0.25">
      <c r="B73" s="3">
        <v>0.5</v>
      </c>
      <c r="C73" s="3">
        <v>0.5</v>
      </c>
      <c r="D73" s="3">
        <v>0.05</v>
      </c>
      <c r="E73" s="3">
        <v>0.1</v>
      </c>
      <c r="F73" s="2">
        <f t="shared" si="19"/>
        <v>0.14652002489911639</v>
      </c>
      <c r="G73" s="2">
        <f t="shared" si="20"/>
        <v>0.19304004979823278</v>
      </c>
      <c r="H73" s="2">
        <f t="shared" si="21"/>
        <v>0.24604518621595425</v>
      </c>
      <c r="I73" s="2">
        <f t="shared" si="22"/>
        <v>0.2920903724319085</v>
      </c>
      <c r="J73" s="2">
        <f t="shared" si="28"/>
        <v>2.6630006224779096E-2</v>
      </c>
      <c r="K73" s="2">
        <f t="shared" si="29"/>
        <v>0.50665710814947906</v>
      </c>
      <c r="L73" s="2">
        <f t="shared" si="30"/>
        <v>4.1511296553988566E-2</v>
      </c>
      <c r="M73" s="2">
        <f t="shared" si="31"/>
        <v>0.51037633415030459</v>
      </c>
      <c r="N73" s="4">
        <f t="shared" si="23"/>
        <v>0.23553315549432238</v>
      </c>
      <c r="O73" s="4">
        <f t="shared" si="24"/>
        <v>0.28432110543902017</v>
      </c>
      <c r="P73" s="4">
        <f t="shared" si="25"/>
        <v>0.27292238719622708</v>
      </c>
      <c r="Q73" s="4">
        <f t="shared" si="26"/>
        <v>0.32124909551426389</v>
      </c>
      <c r="R73" s="2">
        <f t="shared" si="27"/>
        <v>0.20017303843414139</v>
      </c>
      <c r="S73" s="2">
        <f t="shared" si="32"/>
        <v>0.54987682682320982</v>
      </c>
      <c r="T73" s="2">
        <f t="shared" si="33"/>
        <v>0.30223600316376387</v>
      </c>
      <c r="U73" s="2">
        <f t="shared" si="34"/>
        <v>0.57498903517230016</v>
      </c>
      <c r="V73" s="2">
        <f t="shared" si="35"/>
        <v>1.2438489269762313E-3</v>
      </c>
      <c r="W73" s="2">
        <f t="shared" si="36"/>
        <v>2.811677698036235E-3</v>
      </c>
      <c r="X73" s="6">
        <f t="shared" si="37"/>
        <v>4.0555266250124665E-3</v>
      </c>
      <c r="Y73" s="2">
        <f t="shared" si="38"/>
        <v>9.8846786862306156E-5</v>
      </c>
      <c r="Z73" s="2">
        <f t="shared" si="39"/>
        <v>1.9769357372461231E-4</v>
      </c>
      <c r="AA73" s="2">
        <f t="shared" si="40"/>
        <v>1.1741257308870356E-4</v>
      </c>
      <c r="AB73" s="2">
        <f t="shared" si="41"/>
        <v>2.3482514617740712E-4</v>
      </c>
      <c r="AC73" s="2">
        <f t="shared" si="42"/>
        <v>6.2547469691275042E-3</v>
      </c>
      <c r="AD73" s="2">
        <f t="shared" si="43"/>
        <v>6.3006612910268441E-3</v>
      </c>
      <c r="AE73" s="2">
        <f t="shared" si="44"/>
        <v>9.2847796921319368E-3</v>
      </c>
      <c r="AF73" s="2">
        <f t="shared" si="45"/>
        <v>9.3529366240834872E-3</v>
      </c>
    </row>
    <row r="74" spans="2:32" x14ac:dyDescent="0.25">
      <c r="B74" s="3">
        <v>0.5</v>
      </c>
      <c r="C74" s="3">
        <v>0.5</v>
      </c>
      <c r="D74" s="3">
        <v>0.05</v>
      </c>
      <c r="E74" s="3">
        <v>0.1</v>
      </c>
      <c r="F74" s="2">
        <f t="shared" si="19"/>
        <v>0.14647060150568525</v>
      </c>
      <c r="G74" s="2">
        <f t="shared" si="20"/>
        <v>0.19294120301137047</v>
      </c>
      <c r="H74" s="2">
        <f t="shared" si="21"/>
        <v>0.24598647992940989</v>
      </c>
      <c r="I74" s="2">
        <f t="shared" si="22"/>
        <v>0.29197295985881977</v>
      </c>
      <c r="J74" s="2">
        <f t="shared" si="28"/>
        <v>2.661765037642131E-2</v>
      </c>
      <c r="K74" s="2">
        <f t="shared" si="29"/>
        <v>0.5066540197347108</v>
      </c>
      <c r="L74" s="2">
        <f t="shared" si="30"/>
        <v>4.1496619982352476E-2</v>
      </c>
      <c r="M74" s="2">
        <f t="shared" si="31"/>
        <v>0.51037266658703873</v>
      </c>
      <c r="N74" s="4">
        <f t="shared" si="23"/>
        <v>0.23240578200975864</v>
      </c>
      <c r="O74" s="4">
        <f t="shared" si="24"/>
        <v>0.28117077479350677</v>
      </c>
      <c r="P74" s="4">
        <f t="shared" si="25"/>
        <v>0.26827999735016111</v>
      </c>
      <c r="Q74" s="4">
        <f t="shared" si="26"/>
        <v>0.31657262720222212</v>
      </c>
      <c r="R74" s="2">
        <f t="shared" si="27"/>
        <v>0.19680632826281405</v>
      </c>
      <c r="S74" s="2">
        <f t="shared" si="32"/>
        <v>0.54904338547312748</v>
      </c>
      <c r="T74" s="2">
        <f t="shared" si="33"/>
        <v>0.29749515498553936</v>
      </c>
      <c r="U74" s="2">
        <f t="shared" si="34"/>
        <v>0.57383007274800879</v>
      </c>
      <c r="V74" s="2">
        <f t="shared" si="35"/>
        <v>1.2026268293328856E-3</v>
      </c>
      <c r="W74" s="2">
        <f t="shared" si="36"/>
        <v>2.7254398209881352E-3</v>
      </c>
      <c r="X74" s="6">
        <f t="shared" si="37"/>
        <v>3.928066650321021E-3</v>
      </c>
      <c r="Y74" s="2">
        <f t="shared" si="38"/>
        <v>9.5806694594813738E-5</v>
      </c>
      <c r="Z74" s="2">
        <f t="shared" si="39"/>
        <v>1.9161338918962748E-4</v>
      </c>
      <c r="AA74" s="2">
        <f t="shared" si="40"/>
        <v>1.1407548645540839E-4</v>
      </c>
      <c r="AB74" s="2">
        <f t="shared" si="41"/>
        <v>2.2815097291081679E-4</v>
      </c>
      <c r="AC74" s="2">
        <f t="shared" si="42"/>
        <v>6.1522412866407928E-3</v>
      </c>
      <c r="AD74" s="2">
        <f t="shared" si="43"/>
        <v>6.1973963861844767E-3</v>
      </c>
      <c r="AE74" s="2">
        <f t="shared" si="44"/>
        <v>9.1476785275305689E-3</v>
      </c>
      <c r="AF74" s="2">
        <f t="shared" si="45"/>
        <v>9.2148189915109407E-3</v>
      </c>
    </row>
    <row r="75" spans="2:32" x14ac:dyDescent="0.25">
      <c r="B75" s="3">
        <v>0.5</v>
      </c>
      <c r="C75" s="3">
        <v>0.5</v>
      </c>
      <c r="D75" s="3">
        <v>0.05</v>
      </c>
      <c r="E75" s="3">
        <v>0.1</v>
      </c>
      <c r="F75" s="2">
        <f t="shared" si="19"/>
        <v>0.14642269815838785</v>
      </c>
      <c r="G75" s="2">
        <f t="shared" si="20"/>
        <v>0.19284539631677566</v>
      </c>
      <c r="H75" s="2">
        <f t="shared" si="21"/>
        <v>0.24592944218618218</v>
      </c>
      <c r="I75" s="2">
        <f t="shared" si="22"/>
        <v>0.29185888437236435</v>
      </c>
      <c r="J75" s="2">
        <f t="shared" si="28"/>
        <v>2.660567453959696E-2</v>
      </c>
      <c r="K75" s="2">
        <f t="shared" si="29"/>
        <v>0.50665102630550818</v>
      </c>
      <c r="L75" s="2">
        <f t="shared" si="30"/>
        <v>4.1482360546545541E-2</v>
      </c>
      <c r="M75" s="2">
        <f t="shared" si="31"/>
        <v>0.51036910326176421</v>
      </c>
      <c r="N75" s="4">
        <f t="shared" si="23"/>
        <v>0.22932966136643826</v>
      </c>
      <c r="O75" s="4">
        <f t="shared" si="24"/>
        <v>0.27807207660041455</v>
      </c>
      <c r="P75" s="4">
        <f t="shared" si="25"/>
        <v>0.2637061580863958</v>
      </c>
      <c r="Q75" s="4">
        <f t="shared" si="26"/>
        <v>0.31196521770646668</v>
      </c>
      <c r="R75" s="2">
        <f t="shared" si="27"/>
        <v>0.1935141880784674</v>
      </c>
      <c r="S75" s="2">
        <f t="shared" si="32"/>
        <v>0.54822813796759373</v>
      </c>
      <c r="T75" s="2">
        <f t="shared" si="33"/>
        <v>0.29282440404726545</v>
      </c>
      <c r="U75" s="2">
        <f t="shared" si="34"/>
        <v>0.57268745276869304</v>
      </c>
      <c r="V75" s="2">
        <f t="shared" si="35"/>
        <v>1.162976645910628E-3</v>
      </c>
      <c r="W75" s="2">
        <f t="shared" si="36"/>
        <v>2.6417328950004908E-3</v>
      </c>
      <c r="X75" s="6">
        <f t="shared" si="37"/>
        <v>3.8047095409111187E-3</v>
      </c>
      <c r="Y75" s="2">
        <f t="shared" si="38"/>
        <v>9.2859420324580669E-5</v>
      </c>
      <c r="Z75" s="2">
        <f t="shared" si="39"/>
        <v>1.8571884064916134E-4</v>
      </c>
      <c r="AA75" s="2">
        <f t="shared" si="40"/>
        <v>1.1083622566197799E-4</v>
      </c>
      <c r="AB75" s="2">
        <f t="shared" si="41"/>
        <v>2.2167245132395598E-4</v>
      </c>
      <c r="AC75" s="2">
        <f t="shared" si="42"/>
        <v>6.0518746132267754E-3</v>
      </c>
      <c r="AD75" s="2">
        <f t="shared" si="43"/>
        <v>6.0962865148579013E-3</v>
      </c>
      <c r="AE75" s="2">
        <f t="shared" si="44"/>
        <v>9.012218029915E-3</v>
      </c>
      <c r="AF75" s="2">
        <f t="shared" si="45"/>
        <v>9.078354519218344E-3</v>
      </c>
    </row>
    <row r="76" spans="2:32" x14ac:dyDescent="0.25">
      <c r="B76" s="3">
        <v>0.5</v>
      </c>
      <c r="C76" s="3">
        <v>0.5</v>
      </c>
      <c r="D76" s="3">
        <v>0.05</v>
      </c>
      <c r="E76" s="3">
        <v>0.1</v>
      </c>
      <c r="F76" s="2">
        <f t="shared" si="19"/>
        <v>0.14637626844822557</v>
      </c>
      <c r="G76" s="2">
        <f t="shared" si="20"/>
        <v>0.19275253689645108</v>
      </c>
      <c r="H76" s="2">
        <f t="shared" si="21"/>
        <v>0.24587402407335118</v>
      </c>
      <c r="I76" s="2">
        <f t="shared" si="22"/>
        <v>0.29174804814670235</v>
      </c>
      <c r="J76" s="2">
        <f>D76*F76 +E76*G76</f>
        <v>2.6594067112056391E-2</v>
      </c>
      <c r="K76" s="2">
        <f xml:space="preserve"> 1 / (1 + EXP(-J76))</f>
        <v>0.50664812496186706</v>
      </c>
      <c r="L76" s="2">
        <f>H76*D76 + I76 * E76</f>
        <v>4.1468506018337792E-2</v>
      </c>
      <c r="M76" s="2">
        <f>1/(1 + EXP(-L76))</f>
        <v>0.51036564111883032</v>
      </c>
      <c r="N76" s="4">
        <f t="shared" si="23"/>
        <v>0.22630372405982488</v>
      </c>
      <c r="O76" s="4">
        <f t="shared" si="24"/>
        <v>0.27502393334298558</v>
      </c>
      <c r="P76" s="4">
        <f t="shared" si="25"/>
        <v>0.25920004907143829</v>
      </c>
      <c r="Q76" s="4">
        <f t="shared" si="26"/>
        <v>0.30742604044685751</v>
      </c>
      <c r="R76" s="2">
        <f t="shared" si="27"/>
        <v>0.19029452137824501</v>
      </c>
      <c r="S76" s="2">
        <f t="shared" si="32"/>
        <v>0.54743058693331392</v>
      </c>
      <c r="T76" s="2">
        <f>P76 * K76 +Q76 * M76</f>
        <v>0.28822290708135201</v>
      </c>
      <c r="U76" s="2">
        <f t="shared" si="34"/>
        <v>0.57156101560592387</v>
      </c>
      <c r="V76" s="2">
        <f>0.5 * (B76 - S76)*(B76 - S76)</f>
        <v>1.1248302884193247E-3</v>
      </c>
      <c r="W76" s="2">
        <f>0.5 * (C76 - U76) * (C76 - U76)</f>
        <v>2.56048947727564E-3</v>
      </c>
      <c r="X76" s="6">
        <f t="shared" si="37"/>
        <v>3.6853197656949647E-3</v>
      </c>
      <c r="Y76" s="2">
        <f xml:space="preserve"> ((S76 - B76) *S76 *(1 - S76) * N76  + (U76 - C76) * U76 * (1 -U76) * P76) * K76 * (1 - K76) * D76</f>
        <v>9.0002210596571523E-5</v>
      </c>
      <c r="Z76" s="2">
        <f xml:space="preserve"> ((S76 - B76) *S76 *(1 - S76) * N76  + (U76 - C76) * U76 * (1 -U76) * P76) * K76 * (1 - K76) * E76</f>
        <v>1.8000442119314305E-4</v>
      </c>
      <c r="AA76" s="2">
        <f xml:space="preserve"> ((S76 - B76) *S76 *(1 - S76) * O76  + (U76 - C76) * U76 * (1 -U76) * Q76) * M76 * (1 - M76) * D76</f>
        <v>1.0769195385629347E-4</v>
      </c>
      <c r="AB76" s="2">
        <f xml:space="preserve"> ((S76 - B76) *S76 *(1 - S76) * O76  + (U76 - C76) * U76 * (1 -U76) * Q76) * M76 * (1 - M76) * E76</f>
        <v>2.1538390771258693E-4</v>
      </c>
      <c r="AC76" s="2">
        <f xml:space="preserve"> (S76 - B76) * S76 * (1 - S76) * K76</f>
        <v>5.9535937500942828E-3</v>
      </c>
      <c r="AD76" s="2">
        <f xml:space="preserve"> (S76 - B76) * S76 * (1 - S76) * M76</f>
        <v>5.9972780743176015E-3</v>
      </c>
      <c r="AE76" s="2">
        <f xml:space="preserve"> (U76 - C76) * U76 * (1 - U76) * K76</f>
        <v>8.8783960786410297E-3</v>
      </c>
      <c r="AF76" s="2">
        <f xml:space="preserve"> (U76 - C76) * U76 * (1 - U76) * M76</f>
        <v>8.943541056475008E-3</v>
      </c>
    </row>
    <row r="77" spans="2:32" x14ac:dyDescent="0.25">
      <c r="B77" s="3">
        <v>0.5</v>
      </c>
      <c r="C77" s="3">
        <v>0.5</v>
      </c>
      <c r="D77" s="3">
        <v>0.05</v>
      </c>
      <c r="E77" s="3">
        <v>0.1</v>
      </c>
      <c r="F77" s="2">
        <f t="shared" si="19"/>
        <v>0.14633126734292728</v>
      </c>
      <c r="G77" s="2">
        <f t="shared" si="20"/>
        <v>0.19266253468585451</v>
      </c>
      <c r="H77" s="2">
        <f t="shared" si="21"/>
        <v>0.24582017809642304</v>
      </c>
      <c r="I77" s="2">
        <f t="shared" si="22"/>
        <v>0.29164035619284606</v>
      </c>
      <c r="J77" s="2">
        <f t="shared" ref="J77:J115" si="46">D77*F77 +E77*G77</f>
        <v>2.6582816835731816E-2</v>
      </c>
      <c r="K77" s="2">
        <f t="shared" ref="K77:K115" si="47" xml:space="preserve"> 1 / (1 + EXP(-J77))</f>
        <v>0.50664531288981041</v>
      </c>
      <c r="L77" s="2">
        <f t="shared" ref="L77:L115" si="48">H77*D77 + I77 * E77</f>
        <v>4.1455044524105762E-2</v>
      </c>
      <c r="M77" s="2">
        <f t="shared" ref="M77:M115" si="49">1/(1 + EXP(-L77))</f>
        <v>0.51036227719119365</v>
      </c>
      <c r="N77" s="4">
        <f t="shared" si="23"/>
        <v>0.22332692718477773</v>
      </c>
      <c r="O77" s="4">
        <f t="shared" si="24"/>
        <v>0.27202529430582678</v>
      </c>
      <c r="P77" s="4">
        <f t="shared" si="25"/>
        <v>0.25476085103211776</v>
      </c>
      <c r="Q77" s="4">
        <f t="shared" si="26"/>
        <v>0.30295426991862001</v>
      </c>
      <c r="R77" s="2">
        <f t="shared" si="27"/>
        <v>0.1871453016424233</v>
      </c>
      <c r="S77" s="2">
        <f t="shared" si="32"/>
        <v>0.54665025076146734</v>
      </c>
      <c r="T77" s="2">
        <f t="shared" si="33"/>
        <v>0.28368982216370409</v>
      </c>
      <c r="U77" s="2">
        <f t="shared" si="34"/>
        <v>0.57045059990030522</v>
      </c>
      <c r="V77" s="2">
        <f t="shared" si="35"/>
        <v>1.0881229480538919E-3</v>
      </c>
      <c r="W77" s="2">
        <f t="shared" si="36"/>
        <v>2.4816435131564431E-3</v>
      </c>
      <c r="X77" s="6">
        <f t="shared" si="37"/>
        <v>3.5697664612103349E-3</v>
      </c>
      <c r="Y77" s="2">
        <f t="shared" si="38"/>
        <v>8.7232387840642002E-5</v>
      </c>
      <c r="Z77" s="2">
        <f t="shared" si="39"/>
        <v>1.74464775681284E-4</v>
      </c>
      <c r="AA77" s="2">
        <f t="shared" si="40"/>
        <v>1.0463991114173992E-4</v>
      </c>
      <c r="AB77" s="2">
        <f t="shared" si="41"/>
        <v>2.0927982228347985E-4</v>
      </c>
      <c r="AC77" s="2">
        <f t="shared" si="42"/>
        <v>5.8573468667471327E-3</v>
      </c>
      <c r="AD77" s="2">
        <f t="shared" si="43"/>
        <v>5.9003188407309387E-3</v>
      </c>
      <c r="AE77" s="2">
        <f t="shared" si="44"/>
        <v>8.7462096395789172E-3</v>
      </c>
      <c r="AF77" s="2">
        <f t="shared" si="45"/>
        <v>8.8103755327109418E-3</v>
      </c>
    </row>
    <row r="78" spans="2:32" x14ac:dyDescent="0.25">
      <c r="B78" s="3">
        <v>0.5</v>
      </c>
      <c r="C78" s="3">
        <v>0.5</v>
      </c>
      <c r="D78" s="3">
        <v>0.05</v>
      </c>
      <c r="E78" s="3">
        <v>0.1</v>
      </c>
      <c r="F78" s="2">
        <f t="shared" si="19"/>
        <v>0.14628765114900696</v>
      </c>
      <c r="G78" s="2">
        <f t="shared" si="20"/>
        <v>0.19257530229801387</v>
      </c>
      <c r="H78" s="2">
        <f t="shared" si="21"/>
        <v>0.24576785814085217</v>
      </c>
      <c r="I78" s="2">
        <f t="shared" si="22"/>
        <v>0.29153571628170433</v>
      </c>
      <c r="J78" s="2">
        <f t="shared" si="46"/>
        <v>2.6571912787251736E-2</v>
      </c>
      <c r="K78" s="2">
        <f t="shared" si="47"/>
        <v>0.50664258735901768</v>
      </c>
      <c r="L78" s="2">
        <f t="shared" si="48"/>
        <v>4.1441964535213045E-2</v>
      </c>
      <c r="M78" s="2">
        <f t="shared" si="49"/>
        <v>0.51035900859801475</v>
      </c>
      <c r="N78" s="4">
        <f t="shared" si="23"/>
        <v>0.22039825375140415</v>
      </c>
      <c r="O78" s="4">
        <f t="shared" si="24"/>
        <v>0.26907513488546131</v>
      </c>
      <c r="P78" s="4">
        <f t="shared" si="25"/>
        <v>0.25038774621232829</v>
      </c>
      <c r="Q78" s="4">
        <f t="shared" si="26"/>
        <v>0.29854908215226456</v>
      </c>
      <c r="R78" s="2">
        <f t="shared" si="27"/>
        <v>0.18406456974364993</v>
      </c>
      <c r="S78" s="2">
        <f t="shared" si="32"/>
        <v>0.5458866630803878</v>
      </c>
      <c r="T78" s="2">
        <f>P78 * K78 +Q78 * M78</f>
        <v>0.27922430916908408</v>
      </c>
      <c r="U78" s="2">
        <f t="shared" si="34"/>
        <v>0.56935604274765728</v>
      </c>
      <c r="V78" s="2">
        <f>0.5 * (B78 - S78)*(B78 - S78)</f>
        <v>1.0527929243265126E-3</v>
      </c>
      <c r="W78" s="2">
        <f>0.5 * (C78 - U78) * (C78 - U78)</f>
        <v>2.4051303328074319E-3</v>
      </c>
      <c r="X78" s="6">
        <f t="shared" si="37"/>
        <v>3.4579232571339442E-3</v>
      </c>
      <c r="Y78" s="2">
        <f xml:space="preserve"> ((S78 - B78) *S78 *(1 - S78) * N78  + (U78 - C78) * U78 * (1 -U78) * P78) * K78 * (1 - K78) * D78</f>
        <v>8.454734864707779E-5</v>
      </c>
      <c r="Z78" s="2">
        <f xml:space="preserve"> ((S78 - B78) *S78 *(1 - S78) * N78  + (U78 - C78) * U78 * (1 -U78) * P78) * K78 * (1 - K78) * E78</f>
        <v>1.6909469729415558E-4</v>
      </c>
      <c r="AA78" s="2">
        <f xml:space="preserve"> ((S78 - B78) *S78 *(1 - S78) * O78  + (U78 - C78) * U78 * (1 -U78) * Q78) * M78 * (1 - M78) * D78</f>
        <v>1.0167741286507031E-4</v>
      </c>
      <c r="AB78" s="2">
        <f xml:space="preserve"> ((S78 - B78) *S78 *(1 - S78) * O78  + (U78 - C78) * U78 * (1 -U78) * Q78) * M78 * (1 - M78) * E78</f>
        <v>2.0335482573014061E-4</v>
      </c>
      <c r="AC78" s="2">
        <f xml:space="preserve"> (S78 - B78) * S78 * (1 - S78) * K78</f>
        <v>5.7630834773136231E-3</v>
      </c>
      <c r="AD78" s="2">
        <f xml:space="preserve"> (S78 - B78) * S78 * (1 - S78) * M78</f>
        <v>5.8053579452947849E-3</v>
      </c>
      <c r="AE78" s="2">
        <f xml:space="preserve"> (U78 - C78) * U78 * (1 - U78) * K78</f>
        <v>8.6156548102131712E-3</v>
      </c>
      <c r="AF78" s="2">
        <f xml:space="preserve"> (U78 - C78) * U78 * (1 - U78) * M78</f>
        <v>8.6788540029447796E-3</v>
      </c>
    </row>
    <row r="79" spans="2:32" x14ac:dyDescent="0.25">
      <c r="B79" s="3">
        <v>0.5</v>
      </c>
      <c r="C79" s="3">
        <v>0.5</v>
      </c>
      <c r="D79" s="3">
        <v>0.05</v>
      </c>
      <c r="E79" s="3">
        <v>0.1</v>
      </c>
      <c r="F79" s="2">
        <f t="shared" si="19"/>
        <v>0.14624537747468341</v>
      </c>
      <c r="G79" s="2">
        <f t="shared" si="20"/>
        <v>0.19249075494936679</v>
      </c>
      <c r="H79" s="2">
        <f t="shared" si="21"/>
        <v>0.24571701943441962</v>
      </c>
      <c r="I79" s="2">
        <f t="shared" si="22"/>
        <v>0.29143403886883923</v>
      </c>
      <c r="J79" s="2">
        <f t="shared" si="46"/>
        <v>2.6561344368670851E-2</v>
      </c>
      <c r="K79" s="2">
        <f t="shared" si="47"/>
        <v>0.50663994572050763</v>
      </c>
      <c r="L79" s="2">
        <f t="shared" si="48"/>
        <v>4.1429254858604908E-2</v>
      </c>
      <c r="M79" s="2">
        <f t="shared" si="49"/>
        <v>0.51035583254230799</v>
      </c>
      <c r="N79" s="4">
        <f t="shared" si="23"/>
        <v>0.21751671201274733</v>
      </c>
      <c r="O79" s="4">
        <f t="shared" si="24"/>
        <v>0.26617245591281391</v>
      </c>
      <c r="P79" s="4">
        <f t="shared" si="25"/>
        <v>0.24607991880722171</v>
      </c>
      <c r="Q79" s="4">
        <f t="shared" si="26"/>
        <v>0.29420965515079217</v>
      </c>
      <c r="R79" s="2">
        <f t="shared" si="27"/>
        <v>0.18105043145410046</v>
      </c>
      <c r="S79" s="2">
        <f t="shared" si="32"/>
        <v>0.54513937224383191</v>
      </c>
      <c r="T79" s="2">
        <f t="shared" si="33"/>
        <v>0.27482553020386558</v>
      </c>
      <c r="U79" s="2">
        <f t="shared" si="34"/>
        <v>0.56827717987784854</v>
      </c>
      <c r="V79" s="2">
        <f t="shared" si="35"/>
        <v>1.0187814632836114E-3</v>
      </c>
      <c r="W79" s="2">
        <f t="shared" si="36"/>
        <v>2.3308866460360427E-3</v>
      </c>
      <c r="X79" s="6">
        <f t="shared" si="37"/>
        <v>3.3496681093196541E-3</v>
      </c>
      <c r="Y79" s="2">
        <f t="shared" si="38"/>
        <v>8.1944562056999643E-5</v>
      </c>
      <c r="Z79" s="2">
        <f t="shared" si="39"/>
        <v>1.6388912411399929E-4</v>
      </c>
      <c r="AA79" s="2">
        <f t="shared" si="40"/>
        <v>9.8801847916506625E-5</v>
      </c>
      <c r="AB79" s="2">
        <f t="shared" si="41"/>
        <v>1.9760369583301325E-4</v>
      </c>
      <c r="AC79" s="2">
        <f t="shared" si="42"/>
        <v>5.6707544157264611E-3</v>
      </c>
      <c r="AD79" s="2">
        <f t="shared" si="43"/>
        <v>5.712345849211038E-3</v>
      </c>
      <c r="AE79" s="2">
        <f t="shared" si="44"/>
        <v>8.4867268635349311E-3</v>
      </c>
      <c r="AF79" s="2">
        <f t="shared" si="45"/>
        <v>8.548971691995073E-3</v>
      </c>
    </row>
    <row r="80" spans="2:32" x14ac:dyDescent="0.25">
      <c r="B80" s="3">
        <v>0.5</v>
      </c>
      <c r="C80" s="3">
        <v>0.5</v>
      </c>
      <c r="D80" s="3">
        <v>0.05</v>
      </c>
      <c r="E80" s="3">
        <v>0.1</v>
      </c>
      <c r="F80" s="2">
        <f t="shared" si="19"/>
        <v>0.14620440519365491</v>
      </c>
      <c r="G80" s="2">
        <f t="shared" si="20"/>
        <v>0.19240881038730978</v>
      </c>
      <c r="H80" s="2">
        <f t="shared" si="21"/>
        <v>0.24566761851046137</v>
      </c>
      <c r="I80" s="2">
        <f t="shared" si="22"/>
        <v>0.29133523702092273</v>
      </c>
      <c r="J80" s="2">
        <f t="shared" si="46"/>
        <v>2.6551101298413725E-2</v>
      </c>
      <c r="K80" s="2">
        <f t="shared" si="47"/>
        <v>0.50663738540437475</v>
      </c>
      <c r="L80" s="2">
        <f t="shared" si="48"/>
        <v>4.1416904627615346E-2</v>
      </c>
      <c r="M80" s="2">
        <f t="shared" si="49"/>
        <v>0.51035274630864502</v>
      </c>
      <c r="N80" s="4">
        <f t="shared" si="23"/>
        <v>0.21468133480488411</v>
      </c>
      <c r="O80" s="4">
        <f t="shared" si="24"/>
        <v>0.26331628298820842</v>
      </c>
      <c r="P80" s="4">
        <f t="shared" si="25"/>
        <v>0.24183655537545426</v>
      </c>
      <c r="Q80" s="4">
        <f t="shared" si="26"/>
        <v>0.28993516930479463</v>
      </c>
      <c r="R80" s="2">
        <f t="shared" si="27"/>
        <v>0.17810105504739393</v>
      </c>
      <c r="S80" s="2">
        <f t="shared" si="32"/>
        <v>0.54440794083473643</v>
      </c>
      <c r="T80" s="2">
        <f t="shared" si="33"/>
        <v>0.27049265001678435</v>
      </c>
      <c r="U80" s="2">
        <f t="shared" si="34"/>
        <v>0.56721384582639889</v>
      </c>
      <c r="V80" s="2">
        <f t="shared" si="35"/>
        <v>9.8603260459072554E-4</v>
      </c>
      <c r="W80" s="2">
        <f t="shared" si="36"/>
        <v>2.2588505353874598E-3</v>
      </c>
      <c r="X80" s="6">
        <f t="shared" si="37"/>
        <v>3.2448831399781853E-3</v>
      </c>
      <c r="Y80" s="2">
        <f t="shared" si="38"/>
        <v>7.9421567869670542E-5</v>
      </c>
      <c r="Z80" s="2">
        <f t="shared" si="39"/>
        <v>1.5884313573934108E-4</v>
      </c>
      <c r="AA80" s="2">
        <f t="shared" si="40"/>
        <v>9.6010677044369919E-5</v>
      </c>
      <c r="AB80" s="2">
        <f t="shared" si="41"/>
        <v>1.9202135408873984E-4</v>
      </c>
      <c r="AC80" s="2">
        <f t="shared" si="42"/>
        <v>5.5803118099760386E-3</v>
      </c>
      <c r="AD80" s="2">
        <f t="shared" si="43"/>
        <v>5.6212343177295373E-3</v>
      </c>
      <c r="AE80" s="2">
        <f t="shared" si="44"/>
        <v>8.359420290711763E-3</v>
      </c>
      <c r="AF80" s="2">
        <f t="shared" si="45"/>
        <v>8.4207230374596861E-3</v>
      </c>
    </row>
    <row r="81" spans="2:32" x14ac:dyDescent="0.25">
      <c r="B81" s="3">
        <v>0.5</v>
      </c>
      <c r="C81" s="3">
        <v>0.5</v>
      </c>
      <c r="D81" s="3">
        <v>0.05</v>
      </c>
      <c r="E81" s="3">
        <v>0.1</v>
      </c>
      <c r="F81" s="2">
        <f t="shared" si="19"/>
        <v>0.14616469440972008</v>
      </c>
      <c r="G81" s="2">
        <f t="shared" si="20"/>
        <v>0.19232938881944012</v>
      </c>
      <c r="H81" s="2">
        <f t="shared" si="21"/>
        <v>0.2456196131719392</v>
      </c>
      <c r="I81" s="2">
        <f t="shared" si="22"/>
        <v>0.29123922634387839</v>
      </c>
      <c r="J81" s="2">
        <f t="shared" si="46"/>
        <v>2.6541173602430017E-2</v>
      </c>
      <c r="K81" s="2">
        <f t="shared" si="47"/>
        <v>0.50663490391757882</v>
      </c>
      <c r="L81" s="2">
        <f t="shared" si="48"/>
        <v>4.1404903292984803E-2</v>
      </c>
      <c r="M81" s="2">
        <f t="shared" si="49"/>
        <v>0.5103497472609102</v>
      </c>
      <c r="N81" s="4">
        <f t="shared" si="23"/>
        <v>0.21189117889989609</v>
      </c>
      <c r="O81" s="4">
        <f t="shared" si="24"/>
        <v>0.26050566582934365</v>
      </c>
      <c r="P81" s="4">
        <f t="shared" si="25"/>
        <v>0.23765684523009839</v>
      </c>
      <c r="Q81" s="4">
        <f t="shared" si="26"/>
        <v>0.28572480778606479</v>
      </c>
      <c r="R81" s="2">
        <f t="shared" si="27"/>
        <v>0.17521466899212101</v>
      </c>
      <c r="S81" s="2">
        <f t="shared" si="32"/>
        <v>0.54369194518431074</v>
      </c>
      <c r="T81" s="2">
        <f t="shared" si="33"/>
        <v>0.26622483638829608</v>
      </c>
      <c r="U81" s="2">
        <f t="shared" si="34"/>
        <v>0.56616587409898933</v>
      </c>
      <c r="V81" s="2">
        <f t="shared" si="35"/>
        <v>9.5449303699440737E-4</v>
      </c>
      <c r="W81" s="2">
        <f t="shared" si="36"/>
        <v>2.1889614476416535E-3</v>
      </c>
      <c r="X81" s="6">
        <f t="shared" si="37"/>
        <v>3.1434544846360608E-3</v>
      </c>
      <c r="Y81" s="2">
        <f t="shared" si="38"/>
        <v>7.697597496847149E-5</v>
      </c>
      <c r="Z81" s="2">
        <f t="shared" si="39"/>
        <v>1.5395194993694298E-4</v>
      </c>
      <c r="AA81" s="2">
        <f t="shared" si="40"/>
        <v>9.3301431186237601E-5</v>
      </c>
      <c r="AB81" s="2">
        <f t="shared" si="41"/>
        <v>1.866028623724752E-4</v>
      </c>
      <c r="AC81" s="2">
        <f t="shared" si="42"/>
        <v>5.4917090556347824E-3</v>
      </c>
      <c r="AD81" s="2">
        <f t="shared" si="43"/>
        <v>5.5319763934575158E-3</v>
      </c>
      <c r="AE81" s="2">
        <f t="shared" si="44"/>
        <v>8.2337288425249101E-3</v>
      </c>
      <c r="AF81" s="2">
        <f t="shared" si="45"/>
        <v>8.2941017314532763E-3</v>
      </c>
    </row>
    <row r="82" spans="2:32" x14ac:dyDescent="0.25">
      <c r="B82" s="3">
        <v>0.5</v>
      </c>
      <c r="C82" s="3">
        <v>0.5</v>
      </c>
      <c r="D82" s="3">
        <v>0.05</v>
      </c>
      <c r="E82" s="3">
        <v>0.1</v>
      </c>
      <c r="F82" s="2">
        <f t="shared" si="19"/>
        <v>0.14612620642223584</v>
      </c>
      <c r="G82" s="2">
        <f t="shared" si="20"/>
        <v>0.19225241284447164</v>
      </c>
      <c r="H82" s="2">
        <f t="shared" si="21"/>
        <v>0.24557296245634608</v>
      </c>
      <c r="I82" s="2">
        <f t="shared" si="22"/>
        <v>0.29114592491269214</v>
      </c>
      <c r="J82" s="2">
        <f t="shared" si="46"/>
        <v>2.6531551605558958E-2</v>
      </c>
      <c r="K82" s="2">
        <f t="shared" si="47"/>
        <v>0.50663249884178652</v>
      </c>
      <c r="L82" s="2">
        <f t="shared" si="48"/>
        <v>4.1393240614086516E-2</v>
      </c>
      <c r="M82" s="2">
        <f t="shared" si="49"/>
        <v>0.51034683284010818</v>
      </c>
      <c r="N82" s="4">
        <f t="shared" si="23"/>
        <v>0.20914532437207869</v>
      </c>
      <c r="O82" s="4">
        <f t="shared" si="24"/>
        <v>0.25773967763261491</v>
      </c>
      <c r="P82" s="4">
        <f t="shared" si="25"/>
        <v>0.23353998080883592</v>
      </c>
      <c r="Q82" s="4">
        <f t="shared" si="26"/>
        <v>0.28157775692033815</v>
      </c>
      <c r="R82" s="2">
        <f t="shared" si="27"/>
        <v>0.17238955973386649</v>
      </c>
      <c r="S82" s="2">
        <f t="shared" si="32"/>
        <v>0.54299097490626724</v>
      </c>
      <c r="T82" s="2">
        <f t="shared" si="33"/>
        <v>0.26202126049915986</v>
      </c>
      <c r="U82" s="2">
        <f t="shared" si="34"/>
        <v>0.56513309732901673</v>
      </c>
      <c r="V82" s="2">
        <f t="shared" si="35"/>
        <v>9.241119616956499E-4</v>
      </c>
      <c r="W82" s="2">
        <f t="shared" si="36"/>
        <v>2.1211601838355834E-3</v>
      </c>
      <c r="X82" s="6">
        <f t="shared" si="37"/>
        <v>3.0452721455312332E-3</v>
      </c>
      <c r="Y82" s="2">
        <f t="shared" si="38"/>
        <v>7.4605459667070407E-5</v>
      </c>
      <c r="Z82" s="2">
        <f t="shared" si="39"/>
        <v>1.4921091933414081E-4</v>
      </c>
      <c r="AA82" s="2">
        <f t="shared" si="40"/>
        <v>9.0671709818360976E-5</v>
      </c>
      <c r="AB82" s="2">
        <f t="shared" si="41"/>
        <v>1.8134341963672195E-4</v>
      </c>
      <c r="AC82" s="2">
        <f t="shared" si="42"/>
        <v>5.4049007888281901E-3</v>
      </c>
      <c r="AD82" s="2">
        <f t="shared" si="43"/>
        <v>5.4445263691125087E-3</v>
      </c>
      <c r="AE82" s="2">
        <f t="shared" si="44"/>
        <v>8.1096455695677735E-3</v>
      </c>
      <c r="AF82" s="2">
        <f t="shared" si="45"/>
        <v>8.169100761096634E-3</v>
      </c>
    </row>
    <row r="83" spans="2:32" x14ac:dyDescent="0.25">
      <c r="B83" s="3">
        <v>0.5</v>
      </c>
      <c r="C83" s="3">
        <v>0.5</v>
      </c>
      <c r="D83" s="3">
        <v>0.05</v>
      </c>
      <c r="E83" s="3">
        <v>0.1</v>
      </c>
      <c r="F83" s="2">
        <f t="shared" si="19"/>
        <v>0.14608890369240229</v>
      </c>
      <c r="G83" s="2">
        <f t="shared" si="20"/>
        <v>0.19217780738480458</v>
      </c>
      <c r="H83" s="2">
        <f t="shared" si="21"/>
        <v>0.2455276266014369</v>
      </c>
      <c r="I83" s="2">
        <f t="shared" si="22"/>
        <v>0.29105525320287379</v>
      </c>
      <c r="J83" s="2">
        <f t="shared" si="46"/>
        <v>2.6522225923100575E-2</v>
      </c>
      <c r="K83" s="2">
        <f t="shared" si="47"/>
        <v>0.50663016783126491</v>
      </c>
      <c r="L83" s="2">
        <f t="shared" si="48"/>
        <v>4.1381906650359228E-2</v>
      </c>
      <c r="M83" s="2">
        <f t="shared" si="49"/>
        <v>0.51034400056222384</v>
      </c>
      <c r="N83" s="4">
        <f t="shared" si="23"/>
        <v>0.20644287397766459</v>
      </c>
      <c r="O83" s="4">
        <f t="shared" si="24"/>
        <v>0.25501741444805864</v>
      </c>
      <c r="P83" s="4">
        <f t="shared" si="25"/>
        <v>0.22948515802405203</v>
      </c>
      <c r="Q83" s="4">
        <f t="shared" si="26"/>
        <v>0.27749320653978982</v>
      </c>
      <c r="R83" s="2">
        <f t="shared" si="27"/>
        <v>0.16962406956264578</v>
      </c>
      <c r="S83" s="2">
        <f t="shared" si="32"/>
        <v>0.54230463244595883</v>
      </c>
      <c r="T83" s="2">
        <f t="shared" si="33"/>
        <v>0.25788109727886566</v>
      </c>
      <c r="U83" s="2">
        <f t="shared" si="34"/>
        <v>0.56411534742834291</v>
      </c>
      <c r="V83" s="2">
        <f t="shared" si="35"/>
        <v>8.9484096319383648E-4</v>
      </c>
      <c r="W83" s="2">
        <f t="shared" si="36"/>
        <v>2.0553888879285588E-3</v>
      </c>
      <c r="X83" s="6">
        <f t="shared" si="37"/>
        <v>2.9502298511223952E-3</v>
      </c>
      <c r="Y83" s="2">
        <f t="shared" si="38"/>
        <v>7.2307764077102638E-5</v>
      </c>
      <c r="Z83" s="2">
        <f t="shared" si="39"/>
        <v>1.4461552815420528E-4</v>
      </c>
      <c r="AA83" s="2">
        <f t="shared" si="40"/>
        <v>8.8119179324850014E-5</v>
      </c>
      <c r="AB83" s="2">
        <f t="shared" si="41"/>
        <v>1.7623835864970003E-4</v>
      </c>
      <c r="AC83" s="2">
        <f t="shared" si="42"/>
        <v>5.3198428588084254E-3</v>
      </c>
      <c r="AD83" s="2">
        <f t="shared" si="43"/>
        <v>5.3588397598756769E-3</v>
      </c>
      <c r="AE83" s="2">
        <f t="shared" si="44"/>
        <v>7.9871628612038035E-3</v>
      </c>
      <c r="AF83" s="2">
        <f t="shared" si="45"/>
        <v>8.0457124477560944E-3</v>
      </c>
    </row>
    <row r="84" spans="2:32" x14ac:dyDescent="0.25">
      <c r="B84" s="3">
        <v>0.5</v>
      </c>
      <c r="C84" s="3">
        <v>0.5</v>
      </c>
      <c r="D84" s="3">
        <v>0.05</v>
      </c>
      <c r="E84" s="3">
        <v>0.1</v>
      </c>
      <c r="F84" s="2">
        <f t="shared" si="19"/>
        <v>0.14605274981036373</v>
      </c>
      <c r="G84" s="2">
        <f t="shared" si="20"/>
        <v>0.19210549962072748</v>
      </c>
      <c r="H84" s="2">
        <f t="shared" si="21"/>
        <v>0.24548356701177448</v>
      </c>
      <c r="I84" s="2">
        <f t="shared" si="22"/>
        <v>0.29096713402354896</v>
      </c>
      <c r="J84" s="2">
        <f t="shared" si="46"/>
        <v>2.6513187452590934E-2</v>
      </c>
      <c r="K84" s="2">
        <f t="shared" si="47"/>
        <v>0.50662790861082541</v>
      </c>
      <c r="L84" s="2">
        <f t="shared" si="48"/>
        <v>4.1370891752943617E-2</v>
      </c>
      <c r="M84" s="2">
        <f t="shared" si="49"/>
        <v>0.51034124801613212</v>
      </c>
      <c r="N84" s="4">
        <f t="shared" si="23"/>
        <v>0.20378295254826037</v>
      </c>
      <c r="O84" s="4">
        <f t="shared" si="24"/>
        <v>0.25233799456812078</v>
      </c>
      <c r="P84" s="4">
        <f t="shared" si="25"/>
        <v>0.22549157659345012</v>
      </c>
      <c r="Q84" s="4">
        <f t="shared" si="26"/>
        <v>0.27347035031591177</v>
      </c>
      <c r="R84" s="2">
        <f t="shared" si="27"/>
        <v>0.16691659456272517</v>
      </c>
      <c r="S84" s="2">
        <f t="shared" si="32"/>
        <v>0.54163253264415578</v>
      </c>
      <c r="T84" s="2">
        <f t="shared" si="33"/>
        <v>0.25380352573452863</v>
      </c>
      <c r="U84" s="2">
        <f t="shared" si="34"/>
        <v>0.56311245573139113</v>
      </c>
      <c r="V84" s="2">
        <f t="shared" si="35"/>
        <v>8.666338871833485E-4</v>
      </c>
      <c r="W84" s="2">
        <f t="shared" si="36"/>
        <v>1.9915910342234023E-3</v>
      </c>
      <c r="X84" s="6">
        <f t="shared" si="37"/>
        <v>2.8582249214067507E-3</v>
      </c>
      <c r="Y84" s="2">
        <f t="shared" si="38"/>
        <v>7.0080694498490543E-5</v>
      </c>
      <c r="Z84" s="2">
        <f t="shared" si="39"/>
        <v>1.4016138899698109E-4</v>
      </c>
      <c r="AA84" s="2">
        <f t="shared" si="40"/>
        <v>8.5641571387922873E-5</v>
      </c>
      <c r="AB84" s="2">
        <f t="shared" si="41"/>
        <v>1.7128314277584575E-4</v>
      </c>
      <c r="AC84" s="2">
        <f t="shared" si="42"/>
        <v>5.2364923002674564E-3</v>
      </c>
      <c r="AD84" s="2">
        <f t="shared" si="43"/>
        <v>5.2748732754835399E-3</v>
      </c>
      <c r="AE84" s="2">
        <f t="shared" si="44"/>
        <v>7.866272483285492E-3</v>
      </c>
      <c r="AF84" s="2">
        <f t="shared" si="45"/>
        <v>7.9239284850347019E-3</v>
      </c>
    </row>
    <row r="85" spans="2:32" x14ac:dyDescent="0.25">
      <c r="B85" s="3">
        <v>0.5</v>
      </c>
      <c r="C85" s="3">
        <v>0.5</v>
      </c>
      <c r="D85" s="3">
        <v>0.05</v>
      </c>
      <c r="E85" s="3">
        <v>0.1</v>
      </c>
      <c r="F85" s="2">
        <f t="shared" si="19"/>
        <v>0.14601770946311449</v>
      </c>
      <c r="G85" s="2">
        <f t="shared" si="20"/>
        <v>0.192035418926229</v>
      </c>
      <c r="H85" s="2">
        <f t="shared" si="21"/>
        <v>0.24544074622608053</v>
      </c>
      <c r="I85" s="2">
        <f t="shared" si="22"/>
        <v>0.29088149245216105</v>
      </c>
      <c r="J85" s="2">
        <f t="shared" si="46"/>
        <v>2.6504427365778627E-2</v>
      </c>
      <c r="K85" s="2">
        <f t="shared" si="47"/>
        <v>0.50662571897381858</v>
      </c>
      <c r="L85" s="2">
        <f t="shared" si="48"/>
        <v>4.1360186556520129E-2</v>
      </c>
      <c r="M85" s="2">
        <f t="shared" si="49"/>
        <v>0.51033857286155893</v>
      </c>
      <c r="N85" s="4">
        <f t="shared" si="23"/>
        <v>0.20116470639812664</v>
      </c>
      <c r="O85" s="4">
        <f t="shared" si="24"/>
        <v>0.24970055793037901</v>
      </c>
      <c r="P85" s="4">
        <f t="shared" si="25"/>
        <v>0.22155844035180738</v>
      </c>
      <c r="Q85" s="4">
        <f t="shared" si="26"/>
        <v>0.26950838607339445</v>
      </c>
      <c r="R85" s="2">
        <f t="shared" si="27"/>
        <v>0.16426558264185059</v>
      </c>
      <c r="S85" s="2">
        <f t="shared" si="32"/>
        <v>0.54097430231517618</v>
      </c>
      <c r="T85" s="2">
        <f t="shared" si="33"/>
        <v>0.24978772926087051</v>
      </c>
      <c r="U85" s="2">
        <f t="shared" si="34"/>
        <v>0.56212425313274761</v>
      </c>
      <c r="V85" s="2">
        <f t="shared" si="35"/>
        <v>8.3944672510772602E-4</v>
      </c>
      <c r="W85" s="2">
        <f t="shared" si="36"/>
        <v>1.9297114136508505E-3</v>
      </c>
      <c r="X85" s="6">
        <f t="shared" si="37"/>
        <v>2.7691581387585765E-3</v>
      </c>
      <c r="Y85" s="2">
        <f t="shared" si="38"/>
        <v>6.7922119833367206E-5</v>
      </c>
      <c r="Z85" s="2">
        <f t="shared" si="39"/>
        <v>1.3584423966673441E-4</v>
      </c>
      <c r="AA85" s="2">
        <f t="shared" si="40"/>
        <v>8.3236681400339054E-5</v>
      </c>
      <c r="AB85" s="2">
        <f t="shared" si="41"/>
        <v>1.6647336280067811E-4</v>
      </c>
      <c r="AC85" s="2">
        <f t="shared" si="42"/>
        <v>5.1548073055112864E-3</v>
      </c>
      <c r="AD85" s="2">
        <f t="shared" si="43"/>
        <v>5.1925847921805114E-3</v>
      </c>
      <c r="AE85" s="2">
        <f t="shared" si="44"/>
        <v>7.7469656146393392E-3</v>
      </c>
      <c r="AF85" s="2">
        <f t="shared" si="45"/>
        <v>7.8037399755201201E-3</v>
      </c>
    </row>
    <row r="86" spans="2:32" x14ac:dyDescent="0.25">
      <c r="B86" s="3">
        <v>0.5</v>
      </c>
      <c r="C86" s="3">
        <v>0.5</v>
      </c>
      <c r="D86" s="3">
        <v>0.05</v>
      </c>
      <c r="E86" s="3">
        <v>0.1</v>
      </c>
      <c r="F86" s="2">
        <f t="shared" si="19"/>
        <v>0.1459837484031978</v>
      </c>
      <c r="G86" s="2">
        <f t="shared" si="20"/>
        <v>0.19196749680639563</v>
      </c>
      <c r="H86" s="2">
        <f t="shared" si="21"/>
        <v>0.24539912788538037</v>
      </c>
      <c r="I86" s="2">
        <f t="shared" si="22"/>
        <v>0.29079825577076074</v>
      </c>
      <c r="J86" s="2">
        <f t="shared" si="46"/>
        <v>2.6495937100799456E-2</v>
      </c>
      <c r="K86" s="2">
        <f t="shared" si="47"/>
        <v>0.50662359678017832</v>
      </c>
      <c r="L86" s="2">
        <f t="shared" si="48"/>
        <v>4.134978197134509E-2</v>
      </c>
      <c r="M86" s="2">
        <f t="shared" si="49"/>
        <v>0.51033597282709098</v>
      </c>
      <c r="N86" s="4">
        <f t="shared" si="23"/>
        <v>0.19858730274537101</v>
      </c>
      <c r="O86" s="4">
        <f t="shared" si="24"/>
        <v>0.24710426553428877</v>
      </c>
      <c r="P86" s="4">
        <f t="shared" si="25"/>
        <v>0.21768495754448772</v>
      </c>
      <c r="Q86" s="4">
        <f t="shared" si="26"/>
        <v>0.2656065160856344</v>
      </c>
      <c r="R86" s="2">
        <f t="shared" si="27"/>
        <v>0.16166953163697434</v>
      </c>
      <c r="S86" s="2">
        <f t="shared" si="32"/>
        <v>0.54032957983905816</v>
      </c>
      <c r="T86" s="2">
        <f t="shared" si="33"/>
        <v>0.24583289593190541</v>
      </c>
      <c r="U86" s="2">
        <f t="shared" si="34"/>
        <v>0.56115057021843073</v>
      </c>
      <c r="V86" s="2">
        <f t="shared" si="35"/>
        <v>8.1323750499748325E-4</v>
      </c>
      <c r="W86" s="2">
        <f t="shared" si="36"/>
        <v>1.8696961190196139E-3</v>
      </c>
      <c r="X86" s="6">
        <f t="shared" si="37"/>
        <v>2.6829336240170973E-3</v>
      </c>
      <c r="Y86" s="2">
        <f t="shared" si="38"/>
        <v>6.5829970024420769E-5</v>
      </c>
      <c r="Z86" s="2">
        <f t="shared" si="39"/>
        <v>1.3165994004884154E-4</v>
      </c>
      <c r="AA86" s="2">
        <f t="shared" si="40"/>
        <v>8.0902366900972066E-5</v>
      </c>
      <c r="AB86" s="2">
        <f t="shared" si="41"/>
        <v>1.6180473380194413E-4</v>
      </c>
      <c r="AC86" s="2">
        <f t="shared" si="42"/>
        <v>5.0747471966013811E-3</v>
      </c>
      <c r="AD86" s="2">
        <f t="shared" si="43"/>
        <v>5.1119333246391055E-3</v>
      </c>
      <c r="AE86" s="2">
        <f t="shared" si="44"/>
        <v>7.6292328823249142E-3</v>
      </c>
      <c r="AF86" s="2">
        <f t="shared" si="45"/>
        <v>7.6851374662974424E-3</v>
      </c>
    </row>
    <row r="87" spans="2:32" x14ac:dyDescent="0.25">
      <c r="B87" s="3">
        <v>0.5</v>
      </c>
      <c r="C87" s="3">
        <v>0.5</v>
      </c>
      <c r="D87" s="3">
        <v>0.05</v>
      </c>
      <c r="E87" s="3">
        <v>0.1</v>
      </c>
      <c r="F87" s="2">
        <f t="shared" si="19"/>
        <v>0.1459508334181856</v>
      </c>
      <c r="G87" s="2">
        <f t="shared" si="20"/>
        <v>0.19190166683637122</v>
      </c>
      <c r="H87" s="2">
        <f t="shared" si="21"/>
        <v>0.2453586767019299</v>
      </c>
      <c r="I87" s="2">
        <f t="shared" si="22"/>
        <v>0.29071735340385979</v>
      </c>
      <c r="J87" s="2">
        <f t="shared" si="46"/>
        <v>2.6487708354546405E-2</v>
      </c>
      <c r="K87" s="2">
        <f t="shared" si="47"/>
        <v>0.50662153995451487</v>
      </c>
      <c r="L87" s="2">
        <f t="shared" si="48"/>
        <v>4.1339669175482478E-2</v>
      </c>
      <c r="M87" s="2">
        <f t="shared" si="49"/>
        <v>0.5103334457082348</v>
      </c>
      <c r="N87" s="4">
        <f t="shared" si="23"/>
        <v>0.19604992914707031</v>
      </c>
      <c r="O87" s="4">
        <f t="shared" si="24"/>
        <v>0.24454829887196922</v>
      </c>
      <c r="P87" s="4">
        <f t="shared" si="25"/>
        <v>0.21387034110332526</v>
      </c>
      <c r="Q87" s="4">
        <f t="shared" si="26"/>
        <v>0.2617639473524857</v>
      </c>
      <c r="R87" s="2">
        <f t="shared" si="27"/>
        <v>0.15912698749363627</v>
      </c>
      <c r="S87" s="2">
        <f t="shared" si="32"/>
        <v>0.53969801476744916</v>
      </c>
      <c r="T87" s="2">
        <f t="shared" si="33"/>
        <v>0.24193821877494703</v>
      </c>
      <c r="U87" s="2">
        <f t="shared" si="34"/>
        <v>0.56019123739099397</v>
      </c>
      <c r="V87" s="2">
        <f t="shared" si="35"/>
        <v>7.8796618823830588E-4</v>
      </c>
      <c r="W87" s="2">
        <f t="shared" si="36"/>
        <v>1.8114925293294952E-3</v>
      </c>
      <c r="X87" s="6">
        <f t="shared" si="37"/>
        <v>2.599458717567801E-3</v>
      </c>
      <c r="Y87" s="2">
        <f t="shared" si="38"/>
        <v>6.3802234518347257E-5</v>
      </c>
      <c r="Z87" s="2">
        <f t="shared" si="39"/>
        <v>1.2760446903669451E-4</v>
      </c>
      <c r="AA87" s="2">
        <f t="shared" si="40"/>
        <v>7.8636546034335149E-5</v>
      </c>
      <c r="AB87" s="2">
        <f t="shared" si="41"/>
        <v>1.572730920686703E-4</v>
      </c>
      <c r="AC87" s="2">
        <f t="shared" si="42"/>
        <v>4.9962723975566069E-3</v>
      </c>
      <c r="AD87" s="2">
        <f t="shared" si="43"/>
        <v>5.0328789979417927E-3</v>
      </c>
      <c r="AE87" s="2">
        <f t="shared" si="44"/>
        <v>7.5130643956788203E-3</v>
      </c>
      <c r="AF87" s="2">
        <f t="shared" si="45"/>
        <v>7.5681109832378343E-3</v>
      </c>
    </row>
    <row r="88" spans="2:32" x14ac:dyDescent="0.25">
      <c r="B88" s="3">
        <v>0.5</v>
      </c>
      <c r="C88" s="3">
        <v>0.5</v>
      </c>
      <c r="D88" s="3">
        <v>0.05</v>
      </c>
      <c r="E88" s="3">
        <v>0.1</v>
      </c>
      <c r="F88" s="2">
        <f t="shared" si="19"/>
        <v>0.14591893230092642</v>
      </c>
      <c r="G88" s="2">
        <f t="shared" si="20"/>
        <v>0.19183786460185287</v>
      </c>
      <c r="H88" s="2">
        <f t="shared" si="21"/>
        <v>0.24531935842891273</v>
      </c>
      <c r="I88" s="2">
        <f t="shared" si="22"/>
        <v>0.29063871685782544</v>
      </c>
      <c r="J88" s="2">
        <f t="shared" si="46"/>
        <v>2.6479733075231607E-2</v>
      </c>
      <c r="K88" s="2">
        <f t="shared" si="47"/>
        <v>0.50661954648425533</v>
      </c>
      <c r="L88" s="2">
        <f t="shared" si="48"/>
        <v>4.1329839607228185E-2</v>
      </c>
      <c r="M88" s="2">
        <f t="shared" si="49"/>
        <v>0.51033098936552401</v>
      </c>
      <c r="N88" s="4">
        <f t="shared" si="23"/>
        <v>0.193551792948292</v>
      </c>
      <c r="O88" s="4">
        <f t="shared" si="24"/>
        <v>0.24203185937299831</v>
      </c>
      <c r="P88" s="4">
        <f t="shared" si="25"/>
        <v>0.21011380890548584</v>
      </c>
      <c r="Q88" s="4">
        <f t="shared" si="26"/>
        <v>0.25797989186086678</v>
      </c>
      <c r="R88" s="2">
        <f t="shared" si="27"/>
        <v>0.15663654251622899</v>
      </c>
      <c r="S88" s="2">
        <f t="shared" si="32"/>
        <v>0.53907926744287393</v>
      </c>
      <c r="T88" s="2">
        <f t="shared" si="33"/>
        <v>0.23810289602754375</v>
      </c>
      <c r="U88" s="2">
        <f t="shared" si="34"/>
        <v>0.55924608498862827</v>
      </c>
      <c r="V88" s="2">
        <f t="shared" si="35"/>
        <v>7.6359457193583326E-4</v>
      </c>
      <c r="W88" s="2">
        <f t="shared" si="36"/>
        <v>1.7550492932398819E-3</v>
      </c>
      <c r="X88" s="6">
        <f t="shared" si="37"/>
        <v>2.518643865175715E-3</v>
      </c>
      <c r="Y88" s="2">
        <f t="shared" si="38"/>
        <v>6.1836960754980491E-5</v>
      </c>
      <c r="Z88" s="2">
        <f t="shared" si="39"/>
        <v>1.2367392150996098E-4</v>
      </c>
      <c r="AA88" s="2">
        <f t="shared" si="40"/>
        <v>7.6437196034742652E-5</v>
      </c>
      <c r="AB88" s="2">
        <f t="shared" si="41"/>
        <v>1.528743920694853E-4</v>
      </c>
      <c r="AC88" s="2">
        <f t="shared" si="42"/>
        <v>4.9193444066969027E-3</v>
      </c>
      <c r="AD88" s="2">
        <f t="shared" si="43"/>
        <v>4.9553830197063033E-3</v>
      </c>
      <c r="AE88" s="2">
        <f t="shared" si="44"/>
        <v>7.3984497791565306E-3</v>
      </c>
      <c r="AF88" s="2">
        <f t="shared" si="45"/>
        <v>7.4526500640761089E-3</v>
      </c>
    </row>
    <row r="89" spans="2:32" x14ac:dyDescent="0.25">
      <c r="B89" s="3">
        <v>0.5</v>
      </c>
      <c r="C89" s="3">
        <v>0.5</v>
      </c>
      <c r="D89" s="3">
        <v>0.05</v>
      </c>
      <c r="E89" s="3">
        <v>0.1</v>
      </c>
      <c r="F89" s="2">
        <f t="shared" si="19"/>
        <v>0.14588801382054895</v>
      </c>
      <c r="G89" s="2">
        <f t="shared" si="20"/>
        <v>0.19177602764109788</v>
      </c>
      <c r="H89" s="2">
        <f t="shared" si="21"/>
        <v>0.24528113983089536</v>
      </c>
      <c r="I89" s="2">
        <f t="shared" si="22"/>
        <v>0.29056227966179071</v>
      </c>
      <c r="J89" s="2">
        <f t="shared" si="46"/>
        <v>2.6472003455137238E-2</v>
      </c>
      <c r="K89" s="2">
        <f t="shared" si="47"/>
        <v>0.50661761441783237</v>
      </c>
      <c r="L89" s="2">
        <f t="shared" si="48"/>
        <v>4.1320284957723843E-2</v>
      </c>
      <c r="M89" s="2">
        <f t="shared" si="49"/>
        <v>0.51032860172267369</v>
      </c>
      <c r="N89" s="4">
        <f t="shared" si="23"/>
        <v>0.19109212074494356</v>
      </c>
      <c r="O89" s="4">
        <f t="shared" si="24"/>
        <v>0.23955416786314515</v>
      </c>
      <c r="P89" s="4">
        <f t="shared" si="25"/>
        <v>0.20641458401590757</v>
      </c>
      <c r="Q89" s="4">
        <f t="shared" si="26"/>
        <v>0.25425356682882871</v>
      </c>
      <c r="R89" s="2">
        <f t="shared" si="27"/>
        <v>0.1541968336864516</v>
      </c>
      <c r="S89" s="2">
        <f t="shared" si="32"/>
        <v>0.53847300863103387</v>
      </c>
      <c r="T89" s="2">
        <f t="shared" si="33"/>
        <v>0.23432613137794683</v>
      </c>
      <c r="U89" s="2">
        <f t="shared" si="34"/>
        <v>0.55831494339843635</v>
      </c>
      <c r="V89" s="2">
        <f t="shared" si="35"/>
        <v>7.4008619656180323E-4</v>
      </c>
      <c r="W89" s="2">
        <f t="shared" si="36"/>
        <v>1.7003163117814174E-3</v>
      </c>
      <c r="X89" s="6">
        <f t="shared" si="37"/>
        <v>2.4404025083432208E-3</v>
      </c>
      <c r="Y89" s="2">
        <f t="shared" si="38"/>
        <v>5.9932252682567417E-5</v>
      </c>
      <c r="Z89" s="2">
        <f t="shared" si="39"/>
        <v>1.1986450536513483E-4</v>
      </c>
      <c r="AA89" s="2">
        <f t="shared" si="40"/>
        <v>7.4302351735679815E-5</v>
      </c>
      <c r="AB89" s="2">
        <f t="shared" si="41"/>
        <v>1.4860470347135963E-4</v>
      </c>
      <c r="AC89" s="2">
        <f t="shared" si="42"/>
        <v>4.8439257691993334E-3</v>
      </c>
      <c r="AD89" s="2">
        <f t="shared" si="43"/>
        <v>4.8794076524254996E-3</v>
      </c>
      <c r="AE89" s="2">
        <f t="shared" si="44"/>
        <v>7.2853782039878964E-3</v>
      </c>
      <c r="AF89" s="2">
        <f t="shared" si="45"/>
        <v>7.3387437902931304E-3</v>
      </c>
    </row>
    <row r="90" spans="2:32" x14ac:dyDescent="0.25">
      <c r="B90" s="3">
        <v>0.5</v>
      </c>
      <c r="C90" s="3">
        <v>0.5</v>
      </c>
      <c r="D90" s="3">
        <v>0.05</v>
      </c>
      <c r="E90" s="3">
        <v>0.1</v>
      </c>
      <c r="F90" s="2">
        <f t="shared" si="19"/>
        <v>0.14585804769420765</v>
      </c>
      <c r="G90" s="2">
        <f t="shared" si="20"/>
        <v>0.19171609538841533</v>
      </c>
      <c r="H90" s="2">
        <f t="shared" si="21"/>
        <v>0.24524398865502753</v>
      </c>
      <c r="I90" s="2">
        <f t="shared" si="22"/>
        <v>0.29048797731005505</v>
      </c>
      <c r="J90" s="2">
        <f t="shared" si="46"/>
        <v>2.6464511923551915E-2</v>
      </c>
      <c r="K90" s="2">
        <f t="shared" si="47"/>
        <v>0.50661574186291858</v>
      </c>
      <c r="L90" s="2">
        <f t="shared" si="48"/>
        <v>4.1310997163756885E-2</v>
      </c>
      <c r="M90" s="2">
        <f t="shared" si="49"/>
        <v>0.51032628076478126</v>
      </c>
      <c r="N90" s="4">
        <f t="shared" si="23"/>
        <v>0.18867015786034388</v>
      </c>
      <c r="O90" s="4">
        <f t="shared" si="24"/>
        <v>0.2371144640369324</v>
      </c>
      <c r="P90" s="4">
        <f t="shared" si="25"/>
        <v>0.20277189491391362</v>
      </c>
      <c r="Q90" s="4">
        <f t="shared" si="26"/>
        <v>0.25058419493368217</v>
      </c>
      <c r="R90" s="2">
        <f t="shared" si="27"/>
        <v>0.15180654104733377</v>
      </c>
      <c r="S90" s="2">
        <f t="shared" si="32"/>
        <v>0.53787891916578456</v>
      </c>
      <c r="T90" s="2">
        <f t="shared" si="33"/>
        <v>0.23060713418970508</v>
      </c>
      <c r="U90" s="2">
        <f t="shared" si="34"/>
        <v>0.55739764316404627</v>
      </c>
      <c r="V90" s="2">
        <f t="shared" si="35"/>
        <v>7.1740625858402059E-4</v>
      </c>
      <c r="W90" s="2">
        <f t="shared" si="36"/>
        <v>1.6472447203935941E-3</v>
      </c>
      <c r="X90" s="6">
        <f t="shared" si="37"/>
        <v>2.3646509789776145E-3</v>
      </c>
      <c r="Y90" s="2">
        <f t="shared" si="38"/>
        <v>5.8086269299561071E-5</v>
      </c>
      <c r="Z90" s="2">
        <f t="shared" si="39"/>
        <v>1.1617253859912214E-4</v>
      </c>
      <c r="AA90" s="2">
        <f t="shared" si="40"/>
        <v>7.2230104104845666E-5</v>
      </c>
      <c r="AB90" s="2">
        <f t="shared" si="41"/>
        <v>1.4446020820969133E-4</v>
      </c>
      <c r="AC90" s="2">
        <f t="shared" si="42"/>
        <v>4.7699800499275595E-3</v>
      </c>
      <c r="AD90" s="2">
        <f t="shared" si="43"/>
        <v>4.8049161860833018E-3</v>
      </c>
      <c r="AE90" s="2">
        <f t="shared" si="44"/>
        <v>7.1738384186633081E-3</v>
      </c>
      <c r="AF90" s="2">
        <f t="shared" si="45"/>
        <v>7.2263808178202023E-3</v>
      </c>
    </row>
    <row r="91" spans="2:32" x14ac:dyDescent="0.25">
      <c r="B91" s="3">
        <v>0.5</v>
      </c>
      <c r="C91" s="3">
        <v>0.5</v>
      </c>
      <c r="D91" s="3">
        <v>0.05</v>
      </c>
      <c r="E91" s="3">
        <v>0.1</v>
      </c>
      <c r="F91" s="2">
        <f t="shared" si="19"/>
        <v>0.14582900455955788</v>
      </c>
      <c r="G91" s="2">
        <f t="shared" si="20"/>
        <v>0.19165800911911576</v>
      </c>
      <c r="H91" s="2">
        <f t="shared" si="21"/>
        <v>0.24520787360297511</v>
      </c>
      <c r="I91" s="2">
        <f t="shared" si="22"/>
        <v>0.2904157472059502</v>
      </c>
      <c r="J91" s="2">
        <f t="shared" si="46"/>
        <v>2.6457251139889473E-2</v>
      </c>
      <c r="K91" s="2">
        <f t="shared" si="47"/>
        <v>0.50661392698470609</v>
      </c>
      <c r="L91" s="2">
        <f t="shared" si="48"/>
        <v>4.130196840074378E-2</v>
      </c>
      <c r="M91" s="2">
        <f t="shared" si="49"/>
        <v>0.51032402453657344</v>
      </c>
      <c r="N91" s="4">
        <f t="shared" si="23"/>
        <v>0.1862851678353801</v>
      </c>
      <c r="O91" s="4">
        <f t="shared" si="24"/>
        <v>0.23471200594389074</v>
      </c>
      <c r="P91" s="4">
        <f t="shared" si="25"/>
        <v>0.19918497570458196</v>
      </c>
      <c r="Q91" s="4">
        <f t="shared" si="26"/>
        <v>0.24697100452477208</v>
      </c>
      <c r="R91" s="2">
        <f t="shared" si="27"/>
        <v>0.14946438615029198</v>
      </c>
      <c r="S91" s="2">
        <f t="shared" si="32"/>
        <v>0.53729668960643406</v>
      </c>
      <c r="T91" s="2">
        <f t="shared" si="33"/>
        <v>0.22694511971097353</v>
      </c>
      <c r="U91" s="2">
        <f t="shared" si="34"/>
        <v>0.55649401508773677</v>
      </c>
      <c r="V91" s="2">
        <f t="shared" si="35"/>
        <v>6.9552152779934334E-4</v>
      </c>
      <c r="W91" s="2">
        <f t="shared" si="36"/>
        <v>1.595786870366715E-3</v>
      </c>
      <c r="X91" s="6">
        <f t="shared" si="37"/>
        <v>2.2913083981660584E-3</v>
      </c>
      <c r="Y91" s="2">
        <f t="shared" si="38"/>
        <v>5.629722322322193E-5</v>
      </c>
      <c r="Z91" s="2">
        <f t="shared" si="39"/>
        <v>1.1259444644644386E-4</v>
      </c>
      <c r="AA91" s="2">
        <f t="shared" si="40"/>
        <v>7.0218598805246298E-5</v>
      </c>
      <c r="AB91" s="2">
        <f t="shared" si="41"/>
        <v>1.404371976104926E-4</v>
      </c>
      <c r="AC91" s="2">
        <f t="shared" si="42"/>
        <v>4.6974718065872093E-3</v>
      </c>
      <c r="AD91" s="2">
        <f t="shared" si="43"/>
        <v>4.7318729110995047E-3</v>
      </c>
      <c r="AE91" s="2">
        <f t="shared" si="44"/>
        <v>7.0638187782697658E-3</v>
      </c>
      <c r="AF91" s="2">
        <f t="shared" si="45"/>
        <v>7.115549406584854E-3</v>
      </c>
    </row>
    <row r="92" spans="2:32" x14ac:dyDescent="0.25">
      <c r="B92" s="3">
        <v>0.5</v>
      </c>
      <c r="C92" s="3">
        <v>0.5</v>
      </c>
      <c r="D92" s="3">
        <v>0.05</v>
      </c>
      <c r="E92" s="3">
        <v>0.1</v>
      </c>
      <c r="F92" s="2">
        <f t="shared" si="19"/>
        <v>0.14580085594794628</v>
      </c>
      <c r="G92" s="2">
        <f t="shared" si="20"/>
        <v>0.19160171189589253</v>
      </c>
      <c r="H92" s="2">
        <f t="shared" si="21"/>
        <v>0.24517276430357249</v>
      </c>
      <c r="I92" s="2">
        <f t="shared" si="22"/>
        <v>0.29034552860714496</v>
      </c>
      <c r="J92" s="2">
        <f t="shared" si="46"/>
        <v>2.6450213986986569E-2</v>
      </c>
      <c r="K92" s="2">
        <f t="shared" si="47"/>
        <v>0.50661216800423192</v>
      </c>
      <c r="L92" s="2">
        <f t="shared" si="48"/>
        <v>4.1293191075893125E-2</v>
      </c>
      <c r="M92" s="2">
        <f t="shared" si="49"/>
        <v>0.5103218311406974</v>
      </c>
      <c r="N92" s="4">
        <f t="shared" si="23"/>
        <v>0.1839364319320865</v>
      </c>
      <c r="O92" s="4">
        <f t="shared" si="24"/>
        <v>0.23234606948834099</v>
      </c>
      <c r="P92" s="4">
        <f t="shared" si="25"/>
        <v>0.19565306631544707</v>
      </c>
      <c r="Q92" s="4">
        <f t="shared" si="26"/>
        <v>0.24341322982147964</v>
      </c>
      <c r="R92" s="2">
        <f t="shared" si="27"/>
        <v>0.14716913056275815</v>
      </c>
      <c r="S92" s="2">
        <f t="shared" si="32"/>
        <v>0.53672601990700186</v>
      </c>
      <c r="T92" s="2">
        <f t="shared" si="33"/>
        <v>0.2233393092691133</v>
      </c>
      <c r="U92" s="2">
        <f t="shared" si="34"/>
        <v>0.55560389032724622</v>
      </c>
      <c r="V92" s="2">
        <f t="shared" si="35"/>
        <v>6.7440026910474849E-4</v>
      </c>
      <c r="W92" s="2">
        <f t="shared" si="36"/>
        <v>1.5458963097622128E-3</v>
      </c>
      <c r="X92" s="6">
        <f t="shared" si="37"/>
        <v>2.2202965788669614E-3</v>
      </c>
      <c r="Y92" s="2">
        <f t="shared" si="38"/>
        <v>5.4563379285243769E-5</v>
      </c>
      <c r="Z92" s="2">
        <f t="shared" si="39"/>
        <v>1.0912675857048754E-4</v>
      </c>
      <c r="AA92" s="2">
        <f t="shared" si="40"/>
        <v>6.8266034782632056E-5</v>
      </c>
      <c r="AB92" s="2">
        <f t="shared" si="41"/>
        <v>1.3653206956526411E-4</v>
      </c>
      <c r="AC92" s="2">
        <f t="shared" si="42"/>
        <v>4.6263665632518434E-3</v>
      </c>
      <c r="AD92" s="2">
        <f t="shared" si="43"/>
        <v>4.6602430916484697E-3</v>
      </c>
      <c r="AE92" s="2">
        <f t="shared" si="44"/>
        <v>6.9553072726976639E-3</v>
      </c>
      <c r="AF92" s="2">
        <f t="shared" si="45"/>
        <v>7.0062374489189769E-3</v>
      </c>
    </row>
    <row r="93" spans="2:32" x14ac:dyDescent="0.25">
      <c r="B93" s="3">
        <v>0.5</v>
      </c>
      <c r="C93" s="3">
        <v>0.5</v>
      </c>
      <c r="D93" s="3">
        <v>0.05</v>
      </c>
      <c r="E93" s="3">
        <v>0.1</v>
      </c>
      <c r="F93" s="2">
        <f t="shared" si="19"/>
        <v>0.14577357425830367</v>
      </c>
      <c r="G93" s="2">
        <f t="shared" si="20"/>
        <v>0.19154714851660729</v>
      </c>
      <c r="H93" s="2">
        <f t="shared" si="21"/>
        <v>0.24513863128618119</v>
      </c>
      <c r="I93" s="2">
        <f t="shared" si="22"/>
        <v>0.29027726257236236</v>
      </c>
      <c r="J93" s="2">
        <f t="shared" si="46"/>
        <v>2.6443393564575916E-2</v>
      </c>
      <c r="K93" s="2">
        <f t="shared" si="47"/>
        <v>0.50661046319674641</v>
      </c>
      <c r="L93" s="2">
        <f t="shared" si="48"/>
        <v>4.1284657821545293E-2</v>
      </c>
      <c r="M93" s="2">
        <f t="shared" si="49"/>
        <v>0.51031969873605731</v>
      </c>
      <c r="N93" s="4">
        <f t="shared" si="23"/>
        <v>0.18162324865046059</v>
      </c>
      <c r="O93" s="4">
        <f t="shared" si="24"/>
        <v>0.23001594794251676</v>
      </c>
      <c r="P93" s="4">
        <f t="shared" si="25"/>
        <v>0.19217541267909824</v>
      </c>
      <c r="Q93" s="4">
        <f t="shared" si="26"/>
        <v>0.23991011109702015</v>
      </c>
      <c r="R93" s="2">
        <f t="shared" si="27"/>
        <v>0.14491957443400227</v>
      </c>
      <c r="S93" s="2">
        <f t="shared" si="32"/>
        <v>0.53616661909708141</v>
      </c>
      <c r="T93" s="2">
        <f t="shared" si="33"/>
        <v>0.21978893045114922</v>
      </c>
      <c r="U93" s="2">
        <f t="shared" si="34"/>
        <v>0.55472710048743334</v>
      </c>
      <c r="V93" s="2">
        <f t="shared" si="35"/>
        <v>6.540121684566869E-4</v>
      </c>
      <c r="W93" s="2">
        <f t="shared" si="36"/>
        <v>1.4975277638808134E-3</v>
      </c>
      <c r="X93" s="6">
        <f t="shared" si="37"/>
        <v>2.1515399323375002E-3</v>
      </c>
      <c r="Y93" s="2">
        <f t="shared" si="38"/>
        <v>5.2883053154552159E-5</v>
      </c>
      <c r="Z93" s="2">
        <f t="shared" si="39"/>
        <v>1.0576610630910432E-4</v>
      </c>
      <c r="AA93" s="2">
        <f t="shared" si="40"/>
        <v>6.6370662879496929E-5</v>
      </c>
      <c r="AB93" s="2">
        <f t="shared" si="41"/>
        <v>1.3274132575899386E-4</v>
      </c>
      <c r="AC93" s="2">
        <f t="shared" si="42"/>
        <v>4.5566307842976484E-3</v>
      </c>
      <c r="AD93" s="2">
        <f t="shared" si="43"/>
        <v>4.5899929393901128E-3</v>
      </c>
      <c r="AE93" s="2">
        <f t="shared" si="44"/>
        <v>6.8482915537398936E-3</v>
      </c>
      <c r="AF93" s="2">
        <f t="shared" si="45"/>
        <v>6.8984324968511092E-3</v>
      </c>
    </row>
    <row r="94" spans="2:32" x14ac:dyDescent="0.25">
      <c r="B94" s="3">
        <v>0.5</v>
      </c>
      <c r="C94" s="3">
        <v>0.5</v>
      </c>
      <c r="D94" s="3">
        <v>0.05</v>
      </c>
      <c r="E94" s="3">
        <v>0.1</v>
      </c>
      <c r="F94" s="2">
        <f t="shared" si="19"/>
        <v>0.1457471327317264</v>
      </c>
      <c r="G94" s="2">
        <f t="shared" si="20"/>
        <v>0.19149426546345275</v>
      </c>
      <c r="H94" s="2">
        <f t="shared" si="21"/>
        <v>0.24510544595474143</v>
      </c>
      <c r="I94" s="2">
        <f t="shared" si="22"/>
        <v>0.29021089190948285</v>
      </c>
      <c r="J94" s="2">
        <f t="shared" si="46"/>
        <v>2.6436783182931595E-2</v>
      </c>
      <c r="K94" s="2">
        <f t="shared" si="47"/>
        <v>0.50660881089012511</v>
      </c>
      <c r="L94" s="2">
        <f t="shared" si="48"/>
        <v>4.1276361488685354E-2</v>
      </c>
      <c r="M94" s="2">
        <f t="shared" si="49"/>
        <v>0.51031762553619253</v>
      </c>
      <c r="N94" s="4">
        <f t="shared" si="23"/>
        <v>0.17934493325831177</v>
      </c>
      <c r="O94" s="4">
        <f t="shared" si="24"/>
        <v>0.2277209514728217</v>
      </c>
      <c r="P94" s="4">
        <f t="shared" si="25"/>
        <v>0.18875126690222829</v>
      </c>
      <c r="Q94" s="4">
        <f t="shared" si="26"/>
        <v>0.23646089484859459</v>
      </c>
      <c r="R94" s="2">
        <f t="shared" si="27"/>
        <v>0.14271455511684938</v>
      </c>
      <c r="S94" s="2">
        <f t="shared" si="32"/>
        <v>0.53561820497394663</v>
      </c>
      <c r="T94" s="2">
        <f t="shared" si="33"/>
        <v>0.2162932172706406</v>
      </c>
      <c r="U94" s="2">
        <f t="shared" si="34"/>
        <v>0.55386347770696043</v>
      </c>
      <c r="V94" s="2">
        <f t="shared" si="35"/>
        <v>6.3432826278303825E-4</v>
      </c>
      <c r="W94" s="2">
        <f t="shared" si="36"/>
        <v>1.4506371153441115E-3</v>
      </c>
      <c r="X94" s="6">
        <f t="shared" si="37"/>
        <v>2.0849653781271496E-3</v>
      </c>
      <c r="Y94" s="2">
        <f t="shared" si="38"/>
        <v>5.1254609987362841E-5</v>
      </c>
      <c r="Z94" s="2">
        <f t="shared" si="39"/>
        <v>1.0250921997472568E-4</v>
      </c>
      <c r="AA94" s="2">
        <f t="shared" si="40"/>
        <v>6.4530784475792384E-5</v>
      </c>
      <c r="AB94" s="2">
        <f t="shared" si="41"/>
        <v>1.2906156895158477E-4</v>
      </c>
      <c r="AC94" s="2">
        <f t="shared" si="42"/>
        <v>4.4882318487784161E-3</v>
      </c>
      <c r="AD94" s="2">
        <f t="shared" si="43"/>
        <v>4.5210895876449161E-3</v>
      </c>
      <c r="AE94" s="2">
        <f t="shared" si="44"/>
        <v>6.7427589611065188E-3</v>
      </c>
      <c r="AF94" s="2">
        <f t="shared" si="45"/>
        <v>6.792121788306296E-3</v>
      </c>
    </row>
    <row r="95" spans="2:32" x14ac:dyDescent="0.25">
      <c r="B95" s="3">
        <v>0.5</v>
      </c>
      <c r="C95" s="3">
        <v>0.5</v>
      </c>
      <c r="D95" s="3">
        <v>0.05</v>
      </c>
      <c r="E95" s="3">
        <v>0.1</v>
      </c>
      <c r="F95" s="2">
        <f t="shared" si="19"/>
        <v>0.14572150542673273</v>
      </c>
      <c r="G95" s="2">
        <f t="shared" si="20"/>
        <v>0.19144301085346538</v>
      </c>
      <c r="H95" s="2">
        <f t="shared" si="21"/>
        <v>0.24507318056250355</v>
      </c>
      <c r="I95" s="2">
        <f t="shared" si="22"/>
        <v>0.29014636112500708</v>
      </c>
      <c r="J95" s="2">
        <f t="shared" si="46"/>
        <v>2.6430376356683175E-2</v>
      </c>
      <c r="K95" s="2">
        <f t="shared" si="47"/>
        <v>0.50660720946332227</v>
      </c>
      <c r="L95" s="2">
        <f t="shared" si="48"/>
        <v>4.1268295140625889E-2</v>
      </c>
      <c r="M95" s="2">
        <f t="shared" si="49"/>
        <v>0.51031560980770008</v>
      </c>
      <c r="N95" s="4">
        <f t="shared" si="23"/>
        <v>0.17710081733392258</v>
      </c>
      <c r="O95" s="4">
        <f t="shared" si="24"/>
        <v>0.22546040667899925</v>
      </c>
      <c r="P95" s="4">
        <f t="shared" si="25"/>
        <v>0.18537988742167502</v>
      </c>
      <c r="Q95" s="4">
        <f t="shared" si="26"/>
        <v>0.23306483395444144</v>
      </c>
      <c r="R95" s="2">
        <f t="shared" si="27"/>
        <v>0.14055294584307182</v>
      </c>
      <c r="S95" s="2">
        <f t="shared" si="32"/>
        <v>0.53508050380554928</v>
      </c>
      <c r="T95" s="2">
        <f t="shared" si="33"/>
        <v>0.21285141032151078</v>
      </c>
      <c r="U95" s="2">
        <f t="shared" si="34"/>
        <v>0.55301285474016693</v>
      </c>
      <c r="V95" s="2">
        <f t="shared" si="35"/>
        <v>6.1532087362557871E-4</v>
      </c>
      <c r="W95" s="2">
        <f t="shared" si="36"/>
        <v>1.4051813838510195E-3</v>
      </c>
      <c r="X95" s="6">
        <f t="shared" si="37"/>
        <v>2.0205022574765982E-3</v>
      </c>
      <c r="Y95" s="2">
        <f t="shared" si="38"/>
        <v>4.9676463104534569E-5</v>
      </c>
      <c r="Z95" s="2">
        <f t="shared" si="39"/>
        <v>9.9352926209069137E-5</v>
      </c>
      <c r="AA95" s="2">
        <f t="shared" si="40"/>
        <v>6.2744750156448509E-5</v>
      </c>
      <c r="AB95" s="2">
        <f t="shared" si="41"/>
        <v>1.2548950031289702E-4</v>
      </c>
      <c r="AC95" s="2">
        <f t="shared" si="42"/>
        <v>4.4211380252672733E-3</v>
      </c>
      <c r="AD95" s="2">
        <f t="shared" si="43"/>
        <v>4.4535010660396532E-3</v>
      </c>
      <c r="AE95" s="2">
        <f t="shared" si="44"/>
        <v>6.6386965473790539E-3</v>
      </c>
      <c r="AF95" s="2">
        <f t="shared" si="45"/>
        <v>6.687292272237768E-3</v>
      </c>
    </row>
    <row r="96" spans="2:32" x14ac:dyDescent="0.25">
      <c r="B96" s="3">
        <v>0.5</v>
      </c>
      <c r="C96" s="3">
        <v>0.5</v>
      </c>
      <c r="D96" s="3">
        <v>0.05</v>
      </c>
      <c r="E96" s="3">
        <v>0.1</v>
      </c>
      <c r="F96" s="2">
        <f t="shared" si="19"/>
        <v>0.14569666719518046</v>
      </c>
      <c r="G96" s="2">
        <f t="shared" si="20"/>
        <v>0.19139333439036085</v>
      </c>
      <c r="H96" s="2">
        <f t="shared" si="21"/>
        <v>0.24504180818742533</v>
      </c>
      <c r="I96" s="2">
        <f t="shared" si="22"/>
        <v>0.29008361637485064</v>
      </c>
      <c r="J96" s="2">
        <f t="shared" si="46"/>
        <v>2.6424166798795109E-2</v>
      </c>
      <c r="K96" s="2">
        <f t="shared" si="47"/>
        <v>0.50660565734486607</v>
      </c>
      <c r="L96" s="2">
        <f t="shared" si="48"/>
        <v>4.1260452046856327E-2</v>
      </c>
      <c r="M96" s="2">
        <f t="shared" si="49"/>
        <v>0.51031364986869687</v>
      </c>
      <c r="N96" s="4">
        <f t="shared" si="23"/>
        <v>0.17489024832128894</v>
      </c>
      <c r="O96" s="4">
        <f t="shared" si="24"/>
        <v>0.22323365614597943</v>
      </c>
      <c r="P96" s="4">
        <f t="shared" si="25"/>
        <v>0.18206053914798551</v>
      </c>
      <c r="Q96" s="4">
        <f t="shared" si="26"/>
        <v>0.22972118781832257</v>
      </c>
      <c r="R96" s="2">
        <f t="shared" si="27"/>
        <v>0.13843365445031483</v>
      </c>
      <c r="S96" s="2">
        <f t="shared" si="32"/>
        <v>0.53455325004405685</v>
      </c>
      <c r="T96" s="2">
        <f t="shared" si="33"/>
        <v>0.20946275691936656</v>
      </c>
      <c r="U96" s="2">
        <f t="shared" si="34"/>
        <v>0.55217506503429969</v>
      </c>
      <c r="V96" s="2">
        <f t="shared" si="35"/>
        <v>5.9696354430355736E-4</v>
      </c>
      <c r="W96" s="2">
        <f t="shared" si="36"/>
        <v>1.3611187056667012E-3</v>
      </c>
      <c r="X96" s="6">
        <f t="shared" si="37"/>
        <v>1.9580822499702588E-3</v>
      </c>
      <c r="Y96" s="2">
        <f t="shared" si="38"/>
        <v>4.8147072696200091E-5</v>
      </c>
      <c r="Z96" s="2">
        <f t="shared" si="39"/>
        <v>9.6294145392400183E-5</v>
      </c>
      <c r="AA96" s="2">
        <f t="shared" si="40"/>
        <v>6.1010958405740323E-5</v>
      </c>
      <c r="AB96" s="2">
        <f t="shared" si="41"/>
        <v>1.2202191681148065E-4</v>
      </c>
      <c r="AC96" s="2">
        <f t="shared" si="42"/>
        <v>4.3553184471866787E-3</v>
      </c>
      <c r="AD96" s="2">
        <f t="shared" si="43"/>
        <v>4.3871962756454261E-3</v>
      </c>
      <c r="AE96" s="2">
        <f t="shared" si="44"/>
        <v>6.5360911019291595E-3</v>
      </c>
      <c r="AF96" s="2">
        <f t="shared" si="45"/>
        <v>6.583930632715394E-3</v>
      </c>
    </row>
    <row r="97" spans="2:32" x14ac:dyDescent="0.25">
      <c r="B97" s="3">
        <v>0.5</v>
      </c>
      <c r="C97" s="3">
        <v>0.5</v>
      </c>
      <c r="D97" s="3">
        <v>0.05</v>
      </c>
      <c r="E97" s="3">
        <v>0.1</v>
      </c>
      <c r="F97" s="2">
        <f t="shared" si="19"/>
        <v>0.14567259365883237</v>
      </c>
      <c r="G97" s="2">
        <f t="shared" si="20"/>
        <v>0.19134518731766464</v>
      </c>
      <c r="H97" s="2">
        <f t="shared" si="21"/>
        <v>0.24501130270822247</v>
      </c>
      <c r="I97" s="2">
        <f t="shared" si="22"/>
        <v>0.29002260541644492</v>
      </c>
      <c r="J97" s="2">
        <f t="shared" si="46"/>
        <v>2.6418148414708086E-2</v>
      </c>
      <c r="K97" s="2">
        <f t="shared" si="47"/>
        <v>0.50660415301139505</v>
      </c>
      <c r="L97" s="2">
        <f t="shared" si="48"/>
        <v>4.125282567705562E-2</v>
      </c>
      <c r="M97" s="2">
        <f t="shared" si="49"/>
        <v>0.51031174408732427</v>
      </c>
      <c r="N97" s="4">
        <f t="shared" si="23"/>
        <v>0.1727125890976956</v>
      </c>
      <c r="O97" s="4">
        <f t="shared" si="24"/>
        <v>0.22104005800815671</v>
      </c>
      <c r="P97" s="4">
        <f t="shared" si="25"/>
        <v>0.17879249359702093</v>
      </c>
      <c r="Q97" s="4">
        <f t="shared" si="26"/>
        <v>0.22642922250196487</v>
      </c>
      <c r="R97" s="2">
        <f t="shared" si="27"/>
        <v>0.13635562215849248</v>
      </c>
      <c r="S97" s="2">
        <f t="shared" si="32"/>
        <v>0.53403618604958492</v>
      </c>
      <c r="T97" s="2">
        <f t="shared" si="33"/>
        <v>0.20612651123082859</v>
      </c>
      <c r="U97" s="2">
        <f t="shared" si="34"/>
        <v>0.55134994280226324</v>
      </c>
      <c r="V97" s="2">
        <f t="shared" si="35"/>
        <v>5.7923098040097939E-4</v>
      </c>
      <c r="W97" s="2">
        <f t="shared" si="36"/>
        <v>1.3184083128978531E-3</v>
      </c>
      <c r="X97" s="6">
        <f t="shared" si="37"/>
        <v>1.8976392932988325E-3</v>
      </c>
      <c r="Y97" s="2">
        <f t="shared" si="38"/>
        <v>4.6664944553613973E-5</v>
      </c>
      <c r="Z97" s="2">
        <f t="shared" si="39"/>
        <v>9.3329889107227946E-5</v>
      </c>
      <c r="AA97" s="2">
        <f t="shared" si="40"/>
        <v>5.9327854328486281E-5</v>
      </c>
      <c r="AB97" s="2">
        <f t="shared" si="41"/>
        <v>1.1865570865697256E-4</v>
      </c>
      <c r="AC97" s="2">
        <f t="shared" si="42"/>
        <v>4.2907430886436832E-3</v>
      </c>
      <c r="AD97" s="2">
        <f t="shared" si="43"/>
        <v>4.3221449646251506E-3</v>
      </c>
      <c r="AE97" s="2">
        <f t="shared" si="44"/>
        <v>6.4349291738271339E-3</v>
      </c>
      <c r="AF97" s="2">
        <f t="shared" si="45"/>
        <v>6.4820233119965492E-3</v>
      </c>
    </row>
    <row r="98" spans="2:32" x14ac:dyDescent="0.25">
      <c r="B98" s="3">
        <v>0.5</v>
      </c>
      <c r="C98" s="3">
        <v>0.5</v>
      </c>
      <c r="D98" s="3">
        <v>0.05</v>
      </c>
      <c r="E98" s="3">
        <v>0.1</v>
      </c>
      <c r="F98" s="2">
        <f t="shared" si="19"/>
        <v>0.14564926118655555</v>
      </c>
      <c r="G98" s="2">
        <f t="shared" si="20"/>
        <v>0.19129852237311104</v>
      </c>
      <c r="H98" s="2">
        <f t="shared" si="21"/>
        <v>0.24498163878105822</v>
      </c>
      <c r="I98" s="2">
        <f t="shared" si="22"/>
        <v>0.28996327756211643</v>
      </c>
      <c r="J98" s="2">
        <f t="shared" si="46"/>
        <v>2.6412315296638882E-2</v>
      </c>
      <c r="K98" s="2">
        <f t="shared" si="47"/>
        <v>0.50660269498623201</v>
      </c>
      <c r="L98" s="2">
        <f t="shared" si="48"/>
        <v>4.1245409695264558E-2</v>
      </c>
      <c r="M98" s="2">
        <f t="shared" si="49"/>
        <v>0.51030989088029144</v>
      </c>
      <c r="N98" s="4">
        <f t="shared" si="23"/>
        <v>0.17056721755337376</v>
      </c>
      <c r="O98" s="4">
        <f t="shared" si="24"/>
        <v>0.21887898552584414</v>
      </c>
      <c r="P98" s="4">
        <f t="shared" si="25"/>
        <v>0.17557502901010735</v>
      </c>
      <c r="Q98" s="4">
        <f t="shared" si="26"/>
        <v>0.2231882108459666</v>
      </c>
      <c r="R98" s="2">
        <f t="shared" si="27"/>
        <v>0.13431782239366477</v>
      </c>
      <c r="S98" s="2">
        <f t="shared" si="32"/>
        <v>0.53352906182378623</v>
      </c>
      <c r="T98" s="2">
        <f t="shared" si="33"/>
        <v>0.20284193439137893</v>
      </c>
      <c r="U98" s="2">
        <f t="shared" si="34"/>
        <v>0.55053732309105241</v>
      </c>
      <c r="V98" s="2">
        <f t="shared" si="35"/>
        <v>5.620989933916397E-4</v>
      </c>
      <c r="W98" s="2">
        <f t="shared" si="36"/>
        <v>1.2770105126047096E-3</v>
      </c>
      <c r="X98" s="6">
        <f t="shared" si="37"/>
        <v>1.8391095059963492E-3</v>
      </c>
      <c r="Y98" s="2">
        <f t="shared" si="38"/>
        <v>4.522862882811803E-5</v>
      </c>
      <c r="Z98" s="2">
        <f t="shared" si="39"/>
        <v>9.045725765623606E-5</v>
      </c>
      <c r="AA98" s="2">
        <f t="shared" si="40"/>
        <v>5.7693928398025312E-5</v>
      </c>
      <c r="AB98" s="2">
        <f t="shared" si="41"/>
        <v>1.1538785679605062E-4</v>
      </c>
      <c r="AC98" s="2">
        <f t="shared" si="42"/>
        <v>4.2273827407839863E-3</v>
      </c>
      <c r="AD98" s="2">
        <f t="shared" si="43"/>
        <v>4.2583177044041021E-3</v>
      </c>
      <c r="AE98" s="2">
        <f t="shared" si="44"/>
        <v>6.3351970937662655E-3</v>
      </c>
      <c r="AF98" s="2">
        <f t="shared" si="45"/>
        <v>6.381556532605622E-3</v>
      </c>
    </row>
    <row r="99" spans="2:32" x14ac:dyDescent="0.25">
      <c r="B99" s="3">
        <v>0.5</v>
      </c>
      <c r="C99" s="3">
        <v>0.5</v>
      </c>
      <c r="D99" s="3">
        <v>0.05</v>
      </c>
      <c r="E99" s="3">
        <v>0.1</v>
      </c>
      <c r="F99" s="2">
        <f t="shared" si="19"/>
        <v>0.1456266468721415</v>
      </c>
      <c r="G99" s="2">
        <f t="shared" si="20"/>
        <v>0.19125329374428293</v>
      </c>
      <c r="H99" s="2">
        <f t="shared" si="21"/>
        <v>0.24495279181685919</v>
      </c>
      <c r="I99" s="2">
        <f t="shared" si="22"/>
        <v>0.28990558363371838</v>
      </c>
      <c r="J99" s="2">
        <f t="shared" si="46"/>
        <v>2.6406661718035369E-2</v>
      </c>
      <c r="K99" s="2">
        <f t="shared" si="47"/>
        <v>0.50660128183799946</v>
      </c>
      <c r="L99" s="2">
        <f t="shared" si="48"/>
        <v>4.1238197954214802E-2</v>
      </c>
      <c r="M99" s="2">
        <f t="shared" si="49"/>
        <v>0.51030808871145872</v>
      </c>
      <c r="N99" s="4">
        <f t="shared" si="23"/>
        <v>0.16845352618298176</v>
      </c>
      <c r="O99" s="4">
        <f t="shared" si="24"/>
        <v>0.21674982667364209</v>
      </c>
      <c r="P99" s="4">
        <f t="shared" si="25"/>
        <v>0.17240743046322421</v>
      </c>
      <c r="Q99" s="4">
        <f t="shared" si="26"/>
        <v>0.21999743257966378</v>
      </c>
      <c r="R99" s="2">
        <f t="shared" si="27"/>
        <v>0.13231925965748345</v>
      </c>
      <c r="S99" s="2">
        <f t="shared" si="32"/>
        <v>0.53303163475296111</v>
      </c>
      <c r="T99" s="2">
        <f t="shared" si="33"/>
        <v>0.19960829461222135</v>
      </c>
      <c r="U99" s="2">
        <f t="shared" si="34"/>
        <v>0.54973704184602734</v>
      </c>
      <c r="V99" s="2">
        <f t="shared" si="35"/>
        <v>5.455444472265142E-4</v>
      </c>
      <c r="W99" s="2">
        <f t="shared" si="36"/>
        <v>1.2368866657967374E-3</v>
      </c>
      <c r="X99" s="6">
        <f t="shared" si="37"/>
        <v>1.7824311130232515E-3</v>
      </c>
      <c r="Y99" s="2">
        <f t="shared" si="38"/>
        <v>4.3836718817085856E-5</v>
      </c>
      <c r="Z99" s="2">
        <f t="shared" si="39"/>
        <v>8.7673437634171712E-5</v>
      </c>
      <c r="AA99" s="2">
        <f t="shared" si="40"/>
        <v>5.6107715230874408E-5</v>
      </c>
      <c r="AB99" s="2">
        <f t="shared" si="41"/>
        <v>1.1221543046174882E-4</v>
      </c>
      <c r="AC99" s="2">
        <f t="shared" si="42"/>
        <v>4.1652089886743933E-3</v>
      </c>
      <c r="AD99" s="2">
        <f t="shared" si="43"/>
        <v>4.1956858663731549E-3</v>
      </c>
      <c r="AE99" s="2">
        <f t="shared" si="44"/>
        <v>6.2368809950295E-3</v>
      </c>
      <c r="AF99" s="2">
        <f t="shared" si="45"/>
        <v>6.2825163184488265E-3</v>
      </c>
    </row>
    <row r="100" spans="2:32" x14ac:dyDescent="0.25">
      <c r="B100" s="3">
        <v>0.5</v>
      </c>
      <c r="C100" s="3">
        <v>0.5</v>
      </c>
      <c r="D100" s="3">
        <v>0.05</v>
      </c>
      <c r="E100" s="3">
        <v>0.1</v>
      </c>
      <c r="F100" s="2">
        <f t="shared" si="19"/>
        <v>0.14560472851273296</v>
      </c>
      <c r="G100" s="2">
        <f t="shared" si="20"/>
        <v>0.19120945702546585</v>
      </c>
      <c r="H100" s="2">
        <f t="shared" si="21"/>
        <v>0.24492473795924374</v>
      </c>
      <c r="I100" s="2">
        <f t="shared" si="22"/>
        <v>0.28984947591848748</v>
      </c>
      <c r="J100" s="2">
        <f t="shared" si="46"/>
        <v>2.6401182128183237E-2</v>
      </c>
      <c r="K100" s="2">
        <f t="shared" si="47"/>
        <v>0.50659991217927047</v>
      </c>
      <c r="L100" s="2">
        <f t="shared" si="48"/>
        <v>4.1231184489810932E-2</v>
      </c>
      <c r="M100" s="2">
        <f t="shared" si="49"/>
        <v>0.51030633609045861</v>
      </c>
      <c r="N100" s="4">
        <f t="shared" si="23"/>
        <v>0.16637092168864456</v>
      </c>
      <c r="O100" s="4">
        <f t="shared" si="24"/>
        <v>0.21465198374045552</v>
      </c>
      <c r="P100" s="4">
        <f t="shared" si="25"/>
        <v>0.16928898996570946</v>
      </c>
      <c r="Q100" s="4">
        <f t="shared" si="26"/>
        <v>0.21685617442043936</v>
      </c>
      <c r="R100" s="2">
        <f t="shared" si="27"/>
        <v>0.1303589684403644</v>
      </c>
      <c r="S100" s="2">
        <f t="shared" si="32"/>
        <v>0.53254366936036723</v>
      </c>
      <c r="T100" s="2">
        <f t="shared" si="33"/>
        <v>0.19642486727663366</v>
      </c>
      <c r="U100" s="2">
        <f t="shared" si="34"/>
        <v>0.54894893597118588</v>
      </c>
      <c r="V100" s="2">
        <f t="shared" si="35"/>
        <v>5.2954520771845255E-4</v>
      </c>
      <c r="W100" s="2">
        <f t="shared" si="36"/>
        <v>1.1979991663556276E-3</v>
      </c>
      <c r="X100" s="6">
        <f t="shared" si="37"/>
        <v>1.72754437407408E-3</v>
      </c>
      <c r="Y100" s="2">
        <f t="shared" si="38"/>
        <v>4.2487849776677927E-5</v>
      </c>
      <c r="Z100" s="2">
        <f t="shared" si="39"/>
        <v>8.4975699553355854E-5</v>
      </c>
      <c r="AA100" s="2">
        <f t="shared" si="40"/>
        <v>5.4567792387936395E-5</v>
      </c>
      <c r="AB100" s="2">
        <f t="shared" si="41"/>
        <v>1.0913558477587279E-4</v>
      </c>
      <c r="AC100" s="2">
        <f t="shared" si="42"/>
        <v>4.1041941887210494E-3</v>
      </c>
      <c r="AD100" s="2">
        <f t="shared" si="43"/>
        <v>4.1342215991321514E-3</v>
      </c>
      <c r="AE100" s="2">
        <f t="shared" si="44"/>
        <v>6.1399668335249168E-3</v>
      </c>
      <c r="AF100" s="2">
        <f t="shared" si="45"/>
        <v>6.184888514991032E-3</v>
      </c>
    </row>
    <row r="101" spans="2:32" x14ac:dyDescent="0.25">
      <c r="B101" s="3">
        <v>0.5</v>
      </c>
      <c r="C101" s="3">
        <v>0.5</v>
      </c>
      <c r="D101" s="3">
        <v>0.05</v>
      </c>
      <c r="E101" s="3">
        <v>0.1</v>
      </c>
      <c r="F101" s="2">
        <f t="shared" si="19"/>
        <v>0.14558348458784462</v>
      </c>
      <c r="G101" s="2">
        <f t="shared" si="20"/>
        <v>0.19116696917568918</v>
      </c>
      <c r="H101" s="2">
        <f t="shared" si="21"/>
        <v>0.24489745406304977</v>
      </c>
      <c r="I101" s="2">
        <f t="shared" si="22"/>
        <v>0.28979490812609954</v>
      </c>
      <c r="J101" s="2">
        <f t="shared" si="46"/>
        <v>2.6395871146961149E-2</v>
      </c>
      <c r="K101" s="2">
        <f t="shared" si="47"/>
        <v>0.50659858466525864</v>
      </c>
      <c r="L101" s="2">
        <f t="shared" si="48"/>
        <v>4.1224363515762447E-2</v>
      </c>
      <c r="M101" s="2">
        <f t="shared" si="49"/>
        <v>0.51030463157135442</v>
      </c>
      <c r="N101" s="4">
        <f t="shared" si="23"/>
        <v>0.16431882459428404</v>
      </c>
      <c r="O101" s="4">
        <f t="shared" si="24"/>
        <v>0.21258487294088946</v>
      </c>
      <c r="P101" s="4">
        <f t="shared" si="25"/>
        <v>0.166219006548947</v>
      </c>
      <c r="Q101" s="4">
        <f t="shared" si="26"/>
        <v>0.21376373016294384</v>
      </c>
      <c r="R101" s="2">
        <f t="shared" si="27"/>
        <v>0.12843601217661729</v>
      </c>
      <c r="S101" s="2">
        <f t="shared" si="32"/>
        <v>0.53206493706740632</v>
      </c>
      <c r="T101" s="2">
        <f t="shared" si="33"/>
        <v>0.19329093502628139</v>
      </c>
      <c r="U101" s="2">
        <f t="shared" si="34"/>
        <v>0.54817284338558747</v>
      </c>
      <c r="V101" s="2">
        <f t="shared" si="35"/>
        <v>5.1408009456836387E-4</v>
      </c>
      <c r="W101" s="2">
        <f t="shared" si="36"/>
        <v>1.1603114199261694E-3</v>
      </c>
      <c r="X101" s="6">
        <f t="shared" si="37"/>
        <v>1.6743915144945332E-3</v>
      </c>
      <c r="Y101" s="2">
        <f t="shared" si="38"/>
        <v>4.11806977612051E-5</v>
      </c>
      <c r="Z101" s="2">
        <f t="shared" si="39"/>
        <v>8.23613955224102E-5</v>
      </c>
      <c r="AA101" s="2">
        <f t="shared" si="40"/>
        <v>5.3072779202089803E-5</v>
      </c>
      <c r="AB101" s="2">
        <f t="shared" si="41"/>
        <v>1.0614555840417961E-4</v>
      </c>
      <c r="AC101" s="2">
        <f t="shared" si="42"/>
        <v>4.0443114466272041E-3</v>
      </c>
      <c r="AD101" s="2">
        <f t="shared" si="43"/>
        <v>4.0738978062771509E-3</v>
      </c>
      <c r="AE101" s="2">
        <f t="shared" si="44"/>
        <v>6.0444404069169202E-3</v>
      </c>
      <c r="AF101" s="2">
        <f t="shared" si="45"/>
        <v>6.0886588085216865E-3</v>
      </c>
    </row>
    <row r="102" spans="2:32" x14ac:dyDescent="0.25">
      <c r="B102" s="3">
        <v>0.5</v>
      </c>
      <c r="C102" s="3">
        <v>0.5</v>
      </c>
      <c r="D102" s="3">
        <v>0.05</v>
      </c>
      <c r="E102" s="3">
        <v>0.1</v>
      </c>
      <c r="F102" s="2">
        <f t="shared" ref="F102:F115" si="50" xml:space="preserve"> F101 - $H$34 *Y101</f>
        <v>0.14556289423896401</v>
      </c>
      <c r="G102" s="2">
        <f t="shared" ref="G102:G115" si="51" xml:space="preserve"> G101 - $H$34 *Z101</f>
        <v>0.19112578847792797</v>
      </c>
      <c r="H102" s="2">
        <f t="shared" ref="H102:H115" si="52" xml:space="preserve"> H101 - $H$34 *AA101</f>
        <v>0.24487091767344873</v>
      </c>
      <c r="I102" s="2">
        <f t="shared" ref="I102:I115" si="53" xml:space="preserve"> I101 - $H$34 *AB101</f>
        <v>0.28974183534689746</v>
      </c>
      <c r="J102" s="2">
        <f t="shared" si="46"/>
        <v>2.6390723559741001E-2</v>
      </c>
      <c r="K102" s="2">
        <f t="shared" si="47"/>
        <v>0.50659729799254261</v>
      </c>
      <c r="L102" s="2">
        <f t="shared" si="48"/>
        <v>4.1217729418362187E-2</v>
      </c>
      <c r="M102" s="2">
        <f t="shared" si="49"/>
        <v>0.51030297375133549</v>
      </c>
      <c r="N102" s="4">
        <f t="shared" ref="N102:N115" si="54" xml:space="preserve"> N101 - $H$34 * $AC101</f>
        <v>0.16229666887097044</v>
      </c>
      <c r="O102" s="4">
        <f t="shared" ref="O102:O115" si="55" xml:space="preserve"> O101 - $H$34 * $AD101</f>
        <v>0.21054792403775088</v>
      </c>
      <c r="P102" s="4">
        <f t="shared" ref="P102:P115" si="56" xml:space="preserve"> P101 - $H$34 * $AE101</f>
        <v>0.16319678634548854</v>
      </c>
      <c r="Q102" s="4">
        <f t="shared" ref="Q102:Q115" si="57" xml:space="preserve"> Q101 - $H$34 * $AF101</f>
        <v>0.21071940075868301</v>
      </c>
      <c r="R102" s="2">
        <f t="shared" ref="R102:R115" si="58">N102 * K102 + O102 *O102</f>
        <v>0.12654948223983054</v>
      </c>
      <c r="S102" s="2">
        <f t="shared" si="32"/>
        <v>0.53159521596338044</v>
      </c>
      <c r="T102" s="2">
        <f t="shared" si="33"/>
        <v>0.19020578783794612</v>
      </c>
      <c r="U102" s="2">
        <f t="shared" si="34"/>
        <v>0.54740860307607797</v>
      </c>
      <c r="V102" s="2">
        <f t="shared" si="35"/>
        <v>4.9912883588632516E-4</v>
      </c>
      <c r="W102" s="2">
        <f t="shared" si="36"/>
        <v>1.1237878228125549E-3</v>
      </c>
      <c r="X102" s="6">
        <f t="shared" si="37"/>
        <v>1.62291665869888E-3</v>
      </c>
      <c r="Y102" s="2">
        <f t="shared" si="38"/>
        <v>3.9913978488875261E-5</v>
      </c>
      <c r="Z102" s="2">
        <f t="shared" si="39"/>
        <v>7.9827956977750523E-5</v>
      </c>
      <c r="AA102" s="2">
        <f t="shared" si="40"/>
        <v>5.1621335631967462E-5</v>
      </c>
      <c r="AB102" s="2">
        <f t="shared" si="41"/>
        <v>1.0324267126393492E-4</v>
      </c>
      <c r="AC102" s="2">
        <f t="shared" si="42"/>
        <v>3.9855345958928357E-3</v>
      </c>
      <c r="AD102" s="2">
        <f t="shared" si="43"/>
        <v>4.0146881247338992E-3</v>
      </c>
      <c r="AE102" s="2">
        <f t="shared" si="44"/>
        <v>5.9502873728799017E-3</v>
      </c>
      <c r="AF102" s="2">
        <f t="shared" si="45"/>
        <v>5.9938127445368526E-3</v>
      </c>
    </row>
    <row r="103" spans="2:32" x14ac:dyDescent="0.25">
      <c r="B103" s="3">
        <v>0.5</v>
      </c>
      <c r="C103" s="3">
        <v>0.5</v>
      </c>
      <c r="D103" s="3">
        <v>0.05</v>
      </c>
      <c r="E103" s="3">
        <v>0.1</v>
      </c>
      <c r="F103" s="2">
        <f t="shared" si="50"/>
        <v>0.14554293724971959</v>
      </c>
      <c r="G103" s="2">
        <f t="shared" si="51"/>
        <v>0.19108587449943909</v>
      </c>
      <c r="H103" s="2">
        <f t="shared" si="52"/>
        <v>0.24484510700563275</v>
      </c>
      <c r="I103" s="2">
        <f t="shared" si="53"/>
        <v>0.28969021401126549</v>
      </c>
      <c r="J103" s="2">
        <f t="shared" si="46"/>
        <v>2.6385734312429892E-2</v>
      </c>
      <c r="K103" s="2">
        <f t="shared" si="47"/>
        <v>0.50659605089782744</v>
      </c>
      <c r="L103" s="2">
        <f t="shared" si="48"/>
        <v>4.1211276751408191E-2</v>
      </c>
      <c r="M103" s="2">
        <f t="shared" si="49"/>
        <v>0.51030136126944858</v>
      </c>
      <c r="N103" s="4">
        <f t="shared" si="54"/>
        <v>0.16030390157302402</v>
      </c>
      <c r="O103" s="4">
        <f t="shared" si="55"/>
        <v>0.20854057997538394</v>
      </c>
      <c r="P103" s="4">
        <f t="shared" si="56"/>
        <v>0.16022164265904859</v>
      </c>
      <c r="Q103" s="4">
        <f t="shared" si="57"/>
        <v>0.20772249438641457</v>
      </c>
      <c r="R103" s="2">
        <f t="shared" si="58"/>
        <v>0.12469849697687749</v>
      </c>
      <c r="S103" s="2">
        <f t="shared" si="32"/>
        <v>0.53113429058351436</v>
      </c>
      <c r="T103" s="2">
        <f t="shared" si="33"/>
        <v>0.18716872309110966</v>
      </c>
      <c r="U103" s="2">
        <f t="shared" si="34"/>
        <v>0.5466560551464652</v>
      </c>
      <c r="V103" s="2">
        <f t="shared" si="35"/>
        <v>4.846720250693554E-4</v>
      </c>
      <c r="W103" s="2">
        <f t="shared" si="36"/>
        <v>1.088393740915001E-3</v>
      </c>
      <c r="X103" s="6">
        <f t="shared" si="37"/>
        <v>1.5730657659843565E-3</v>
      </c>
      <c r="Y103" s="2">
        <f t="shared" si="38"/>
        <v>3.8686446233672262E-5</v>
      </c>
      <c r="Z103" s="2">
        <f t="shared" si="39"/>
        <v>7.7372892467344524E-5</v>
      </c>
      <c r="AA103" s="2">
        <f t="shared" si="40"/>
        <v>5.0212161141702642E-5</v>
      </c>
      <c r="AB103" s="2">
        <f t="shared" si="41"/>
        <v>1.0042432228340528E-4</v>
      </c>
      <c r="AC103" s="2">
        <f t="shared" si="42"/>
        <v>3.9278381768559122E-3</v>
      </c>
      <c r="AD103" s="2">
        <f t="shared" si="43"/>
        <v>3.9565669036372604E-3</v>
      </c>
      <c r="AE103" s="2">
        <f t="shared" si="44"/>
        <v>5.8574932665016594E-3</v>
      </c>
      <c r="AF103" s="2">
        <f t="shared" si="45"/>
        <v>5.9003357452647774E-3</v>
      </c>
    </row>
    <row r="104" spans="2:32" x14ac:dyDescent="0.25">
      <c r="B104" s="3">
        <v>0.5</v>
      </c>
      <c r="C104" s="3">
        <v>0.5</v>
      </c>
      <c r="D104" s="3">
        <v>0.05</v>
      </c>
      <c r="E104" s="3">
        <v>0.1</v>
      </c>
      <c r="F104" s="2">
        <f t="shared" si="50"/>
        <v>0.14552359402660275</v>
      </c>
      <c r="G104" s="2">
        <f t="shared" si="51"/>
        <v>0.19104718805320542</v>
      </c>
      <c r="H104" s="2">
        <f t="shared" si="52"/>
        <v>0.2448200009250619</v>
      </c>
      <c r="I104" s="2">
        <f t="shared" si="53"/>
        <v>0.28964000185012378</v>
      </c>
      <c r="J104" s="2">
        <f t="shared" si="46"/>
        <v>2.638089850665068E-2</v>
      </c>
      <c r="K104" s="2">
        <f t="shared" si="47"/>
        <v>0.50659484215673989</v>
      </c>
      <c r="L104" s="2">
        <f t="shared" si="48"/>
        <v>4.1205000231265478E-2</v>
      </c>
      <c r="M104" s="2">
        <f t="shared" si="49"/>
        <v>0.51029979280536353</v>
      </c>
      <c r="N104" s="4">
        <f t="shared" si="54"/>
        <v>0.15833998248459605</v>
      </c>
      <c r="O104" s="4">
        <f t="shared" si="55"/>
        <v>0.20656229652356531</v>
      </c>
      <c r="P104" s="4">
        <f t="shared" si="56"/>
        <v>0.15729289602579777</v>
      </c>
      <c r="Q104" s="4">
        <f t="shared" si="57"/>
        <v>0.20477232651378219</v>
      </c>
      <c r="R104" s="2">
        <f t="shared" si="58"/>
        <v>0.12288220077897422</v>
      </c>
      <c r="S104" s="2">
        <f t="shared" si="32"/>
        <v>0.53068195169495003</v>
      </c>
      <c r="T104" s="2">
        <f t="shared" si="33"/>
        <v>0.1841790456268208</v>
      </c>
      <c r="U104" s="2">
        <f t="shared" si="34"/>
        <v>0.5459150408632838</v>
      </c>
      <c r="V104" s="2">
        <f t="shared" si="35"/>
        <v>4.7069107990562343E-4</v>
      </c>
      <c r="W104" s="2">
        <f t="shared" si="36"/>
        <v>1.0540954887385103E-3</v>
      </c>
      <c r="X104" s="6">
        <f t="shared" si="37"/>
        <v>1.5247865686441337E-3</v>
      </c>
      <c r="Y104" s="2">
        <f t="shared" si="38"/>
        <v>3.7496892743091727E-5</v>
      </c>
      <c r="Z104" s="2">
        <f t="shared" si="39"/>
        <v>7.4993785486183453E-5</v>
      </c>
      <c r="AA104" s="2">
        <f t="shared" si="40"/>
        <v>4.884399360639316E-5</v>
      </c>
      <c r="AB104" s="2">
        <f t="shared" si="41"/>
        <v>9.768798721278632E-5</v>
      </c>
      <c r="AC104" s="2">
        <f t="shared" si="42"/>
        <v>3.8711974162734444E-3</v>
      </c>
      <c r="AD104" s="2">
        <f t="shared" si="43"/>
        <v>3.8995091837547543E-3</v>
      </c>
      <c r="AE104" s="2">
        <f t="shared" si="44"/>
        <v>5.7660435168626848E-3</v>
      </c>
      <c r="AF104" s="2">
        <f t="shared" si="45"/>
        <v>5.8082131263613593E-3</v>
      </c>
    </row>
    <row r="105" spans="2:32" x14ac:dyDescent="0.25">
      <c r="B105" s="3">
        <v>0.5</v>
      </c>
      <c r="C105" s="3">
        <v>0.5</v>
      </c>
      <c r="D105" s="3">
        <v>0.05</v>
      </c>
      <c r="E105" s="3">
        <v>0.1</v>
      </c>
      <c r="F105" s="2">
        <f t="shared" si="50"/>
        <v>0.14550484558023122</v>
      </c>
      <c r="G105" s="2">
        <f t="shared" si="51"/>
        <v>0.19100969116046232</v>
      </c>
      <c r="H105" s="2">
        <f t="shared" si="52"/>
        <v>0.24479557892825871</v>
      </c>
      <c r="I105" s="2">
        <f t="shared" si="53"/>
        <v>0.2895911578565174</v>
      </c>
      <c r="J105" s="2">
        <f t="shared" si="46"/>
        <v>2.6376211395057796E-2</v>
      </c>
      <c r="K105" s="2">
        <f t="shared" si="47"/>
        <v>0.50659367058265703</v>
      </c>
      <c r="L105" s="2">
        <f t="shared" si="48"/>
        <v>4.119889473206468E-2</v>
      </c>
      <c r="M105" s="2">
        <f t="shared" si="49"/>
        <v>0.51029826707817372</v>
      </c>
      <c r="N105" s="4">
        <f t="shared" si="54"/>
        <v>0.15640438377645932</v>
      </c>
      <c r="O105" s="4">
        <f t="shared" si="55"/>
        <v>0.20461254193168793</v>
      </c>
      <c r="P105" s="4">
        <f t="shared" si="56"/>
        <v>0.15440987426736644</v>
      </c>
      <c r="Q105" s="4">
        <f t="shared" si="57"/>
        <v>0.2018682199506015</v>
      </c>
      <c r="R105" s="2">
        <f t="shared" si="58"/>
        <v>0.12109976318828186</v>
      </c>
      <c r="S105" s="2">
        <f t="shared" si="32"/>
        <v>0.53023799609042721</v>
      </c>
      <c r="T105" s="2">
        <f t="shared" si="33"/>
        <v>0.18123606779825929</v>
      </c>
      <c r="U105" s="2">
        <f t="shared" si="34"/>
        <v>0.54518540269829419</v>
      </c>
      <c r="V105" s="2">
        <f t="shared" si="35"/>
        <v>4.5716820378234564E-4</v>
      </c>
      <c r="W105" s="2">
        <f t="shared" si="36"/>
        <v>1.0208603085035057E-3</v>
      </c>
      <c r="X105" s="6">
        <f t="shared" si="37"/>
        <v>1.4780285122858513E-3</v>
      </c>
      <c r="Y105" s="2">
        <f t="shared" si="38"/>
        <v>3.6344146181442801E-5</v>
      </c>
      <c r="Z105" s="2">
        <f t="shared" si="39"/>
        <v>7.2688292362885603E-5</v>
      </c>
      <c r="AA105" s="2">
        <f t="shared" si="40"/>
        <v>4.7515608243018162E-5</v>
      </c>
      <c r="AB105" s="2">
        <f t="shared" si="41"/>
        <v>9.5031216486036324E-5</v>
      </c>
      <c r="AC105" s="2">
        <f t="shared" si="42"/>
        <v>3.8155882074388525E-3</v>
      </c>
      <c r="AD105" s="2">
        <f t="shared" si="43"/>
        <v>3.8434906774506773E-3</v>
      </c>
      <c r="AE105" s="2">
        <f t="shared" si="44"/>
        <v>5.6759234628185494E-3</v>
      </c>
      <c r="AF105" s="2">
        <f t="shared" si="45"/>
        <v>5.7174301128029327E-3</v>
      </c>
    </row>
    <row r="106" spans="2:32" x14ac:dyDescent="0.25">
      <c r="B106" s="3">
        <v>0.5</v>
      </c>
      <c r="C106" s="3">
        <v>0.5</v>
      </c>
      <c r="D106" s="3">
        <v>0.05</v>
      </c>
      <c r="E106" s="3">
        <v>0.1</v>
      </c>
      <c r="F106" s="2">
        <f t="shared" si="50"/>
        <v>0.14548667350714051</v>
      </c>
      <c r="G106" s="2">
        <f t="shared" si="51"/>
        <v>0.19097334701428087</v>
      </c>
      <c r="H106" s="2">
        <f t="shared" si="52"/>
        <v>0.2447718211241372</v>
      </c>
      <c r="I106" s="2">
        <f t="shared" si="53"/>
        <v>0.28954364224827439</v>
      </c>
      <c r="J106" s="2">
        <f t="shared" si="46"/>
        <v>2.6371668376785114E-2</v>
      </c>
      <c r="K106" s="2">
        <f t="shared" si="47"/>
        <v>0.50659253502556933</v>
      </c>
      <c r="L106" s="2">
        <f t="shared" si="48"/>
        <v>4.1192955281034303E-2</v>
      </c>
      <c r="M106" s="2">
        <f t="shared" si="49"/>
        <v>0.51029678284522972</v>
      </c>
      <c r="N106" s="4">
        <f t="shared" si="54"/>
        <v>0.15449658967273988</v>
      </c>
      <c r="O106" s="4">
        <f t="shared" si="55"/>
        <v>0.2026907965929626</v>
      </c>
      <c r="P106" s="4">
        <f t="shared" si="56"/>
        <v>0.15157191253595717</v>
      </c>
      <c r="Q106" s="4">
        <f t="shared" si="57"/>
        <v>0.19900950489420002</v>
      </c>
      <c r="R106" s="2">
        <f t="shared" si="58"/>
        <v>0.11935037803860823</v>
      </c>
      <c r="S106" s="2">
        <f t="shared" si="32"/>
        <v>0.52980222638937324</v>
      </c>
      <c r="T106" s="2">
        <f t="shared" si="33"/>
        <v>0.17833910951339671</v>
      </c>
      <c r="U106" s="2">
        <f t="shared" si="34"/>
        <v>0.54446698436784879</v>
      </c>
      <c r="V106" s="2">
        <f t="shared" si="35"/>
        <v>4.4408634888172744E-4</v>
      </c>
      <c r="W106" s="2">
        <f t="shared" si="36"/>
        <v>9.8865634938525454E-4</v>
      </c>
      <c r="X106" s="6">
        <f t="shared" si="37"/>
        <v>1.4327426982669819E-3</v>
      </c>
      <c r="Y106" s="2">
        <f t="shared" si="38"/>
        <v>3.5227070098403834E-5</v>
      </c>
      <c r="Z106" s="2">
        <f t="shared" si="39"/>
        <v>7.0454140196807668E-5</v>
      </c>
      <c r="AA106" s="2">
        <f t="shared" si="40"/>
        <v>4.622581656651754E-5</v>
      </c>
      <c r="AB106" s="2">
        <f t="shared" si="41"/>
        <v>9.2451633133035081E-5</v>
      </c>
      <c r="AC106" s="2">
        <f t="shared" si="42"/>
        <v>3.7609870908309859E-3</v>
      </c>
      <c r="AD106" s="2">
        <f t="shared" si="43"/>
        <v>3.7884877491860848E-3</v>
      </c>
      <c r="AE106" s="2">
        <f t="shared" si="44"/>
        <v>5.5871183680113812E-3</v>
      </c>
      <c r="AF106" s="2">
        <f t="shared" si="45"/>
        <v>5.6279718540025361E-3</v>
      </c>
    </row>
    <row r="107" spans="2:32" x14ac:dyDescent="0.25">
      <c r="B107" s="3">
        <v>0.5</v>
      </c>
      <c r="C107" s="3">
        <v>0.5</v>
      </c>
      <c r="D107" s="3">
        <v>0.05</v>
      </c>
      <c r="E107" s="3">
        <v>0.1</v>
      </c>
      <c r="F107" s="2">
        <f t="shared" si="50"/>
        <v>0.14546905997209131</v>
      </c>
      <c r="G107" s="2">
        <f t="shared" si="51"/>
        <v>0.19093811994418247</v>
      </c>
      <c r="H107" s="2">
        <f t="shared" si="52"/>
        <v>0.24474870821585396</v>
      </c>
      <c r="I107" s="2">
        <f t="shared" si="53"/>
        <v>0.2894974164317079</v>
      </c>
      <c r="J107" s="2">
        <f t="shared" si="46"/>
        <v>2.6367264993022815E-2</v>
      </c>
      <c r="K107" s="2">
        <f t="shared" si="47"/>
        <v>0.50659143437097454</v>
      </c>
      <c r="L107" s="2">
        <f t="shared" si="48"/>
        <v>4.1187177053963492E-2</v>
      </c>
      <c r="M107" s="2">
        <f t="shared" si="49"/>
        <v>0.51029533890100531</v>
      </c>
      <c r="N107" s="4">
        <f t="shared" si="54"/>
        <v>0.15261609612732438</v>
      </c>
      <c r="O107" s="4">
        <f t="shared" si="55"/>
        <v>0.20079655271836955</v>
      </c>
      <c r="P107" s="4">
        <f t="shared" si="56"/>
        <v>0.14877835335195147</v>
      </c>
      <c r="Q107" s="4">
        <f t="shared" si="57"/>
        <v>0.19619551896719875</v>
      </c>
      <c r="R107" s="2">
        <f t="shared" si="58"/>
        <v>0.11763326262882075</v>
      </c>
      <c r="S107" s="2">
        <f t="shared" si="32"/>
        <v>0.5293744508461331</v>
      </c>
      <c r="T107" s="2">
        <f t="shared" si="33"/>
        <v>0.17548749827014209</v>
      </c>
      <c r="U107" s="2">
        <f t="shared" si="34"/>
        <v>0.54375963086926049</v>
      </c>
      <c r="V107" s="2">
        <f t="shared" si="35"/>
        <v>4.3142918125594492E-4</v>
      </c>
      <c r="W107" s="2">
        <f t="shared" si="36"/>
        <v>9.5745264690696779E-4</v>
      </c>
      <c r="X107" s="6">
        <f t="shared" si="37"/>
        <v>1.3888818281629126E-3</v>
      </c>
      <c r="Y107" s="2">
        <f t="shared" si="38"/>
        <v>3.4144562422506269E-5</v>
      </c>
      <c r="Z107" s="2">
        <f t="shared" si="39"/>
        <v>6.8289124845012539E-5</v>
      </c>
      <c r="AA107" s="2">
        <f t="shared" si="40"/>
        <v>4.4973465370729851E-5</v>
      </c>
      <c r="AB107" s="2">
        <f t="shared" si="41"/>
        <v>8.9946930741459702E-5</v>
      </c>
      <c r="AC107" s="2">
        <f t="shared" si="42"/>
        <v>3.7073712352888514E-3</v>
      </c>
      <c r="AD107" s="2">
        <f t="shared" si="43"/>
        <v>3.7344773965486498E-3</v>
      </c>
      <c r="AE107" s="2">
        <f t="shared" si="44"/>
        <v>5.4996134351367769E-3</v>
      </c>
      <c r="AF107" s="2">
        <f t="shared" si="45"/>
        <v>5.5398234381762368E-3</v>
      </c>
    </row>
    <row r="108" spans="2:32" x14ac:dyDescent="0.25">
      <c r="B108" s="3">
        <v>0.5</v>
      </c>
      <c r="C108" s="3">
        <v>0.5</v>
      </c>
      <c r="D108" s="3">
        <v>0.05</v>
      </c>
      <c r="E108" s="3">
        <v>0.1</v>
      </c>
      <c r="F108" s="2">
        <f t="shared" si="50"/>
        <v>0.14545198769088005</v>
      </c>
      <c r="G108" s="2">
        <f t="shared" si="51"/>
        <v>0.19090397538175996</v>
      </c>
      <c r="H108" s="2">
        <f t="shared" si="52"/>
        <v>0.24472622148316858</v>
      </c>
      <c r="I108" s="2">
        <f t="shared" si="53"/>
        <v>0.28945244296633715</v>
      </c>
      <c r="J108" s="2">
        <f t="shared" si="46"/>
        <v>2.6362996922720001E-2</v>
      </c>
      <c r="K108" s="2">
        <f t="shared" si="47"/>
        <v>0.50659036753880371</v>
      </c>
      <c r="L108" s="2">
        <f t="shared" si="48"/>
        <v>4.1181555370792142E-2</v>
      </c>
      <c r="M108" s="2">
        <f t="shared" si="49"/>
        <v>0.51029393407599588</v>
      </c>
      <c r="N108" s="4">
        <f t="shared" si="54"/>
        <v>0.15076241050967995</v>
      </c>
      <c r="O108" s="4">
        <f t="shared" si="55"/>
        <v>0.19892931402009523</v>
      </c>
      <c r="P108" s="4">
        <f t="shared" si="56"/>
        <v>0.14602854663438308</v>
      </c>
      <c r="Q108" s="4">
        <f t="shared" si="57"/>
        <v>0.19342560724811064</v>
      </c>
      <c r="R108" s="2">
        <f t="shared" si="58"/>
        <v>0.11594765692764042</v>
      </c>
      <c r="S108" s="2">
        <f t="shared" si="32"/>
        <v>0.52895448316507854</v>
      </c>
      <c r="T108" s="2">
        <f t="shared" si="33"/>
        <v>0.17268056918434632</v>
      </c>
      <c r="U108" s="2">
        <f t="shared" si="34"/>
        <v>0.5430631885143008</v>
      </c>
      <c r="V108" s="2">
        <f t="shared" si="35"/>
        <v>4.1918104767840823E-4</v>
      </c>
      <c r="W108" s="2">
        <f t="shared" si="36"/>
        <v>9.2721910250910414E-4</v>
      </c>
      <c r="X108" s="6">
        <f t="shared" si="37"/>
        <v>1.3464001501875124E-3</v>
      </c>
      <c r="Y108" s="2">
        <f t="shared" si="38"/>
        <v>3.3095554479204915E-5</v>
      </c>
      <c r="Z108" s="2">
        <f t="shared" si="39"/>
        <v>6.619110895840983E-5</v>
      </c>
      <c r="AA108" s="2">
        <f t="shared" si="40"/>
        <v>4.3757435733865555E-5</v>
      </c>
      <c r="AB108" s="2">
        <f t="shared" si="41"/>
        <v>8.7514871467731111E-5</v>
      </c>
      <c r="AC108" s="2">
        <f t="shared" si="42"/>
        <v>3.6547184197050719E-3</v>
      </c>
      <c r="AD108" s="2">
        <f t="shared" si="43"/>
        <v>3.6814372318053489E-3</v>
      </c>
      <c r="AE108" s="2">
        <f t="shared" si="44"/>
        <v>5.4133938194917243E-3</v>
      </c>
      <c r="AF108" s="2">
        <f t="shared" si="45"/>
        <v>5.4529699059852697E-3</v>
      </c>
    </row>
    <row r="109" spans="2:32" x14ac:dyDescent="0.25">
      <c r="B109" s="3">
        <v>0.5</v>
      </c>
      <c r="C109" s="3">
        <v>0.5</v>
      </c>
      <c r="D109" s="3">
        <v>0.05</v>
      </c>
      <c r="E109" s="3">
        <v>0.1</v>
      </c>
      <c r="F109" s="2">
        <f t="shared" si="50"/>
        <v>0.14543543991364044</v>
      </c>
      <c r="G109" s="2">
        <f t="shared" si="51"/>
        <v>0.19087087982728076</v>
      </c>
      <c r="H109" s="2">
        <f t="shared" si="52"/>
        <v>0.24470434276530165</v>
      </c>
      <c r="I109" s="2">
        <f t="shared" si="53"/>
        <v>0.28940868553060328</v>
      </c>
      <c r="J109" s="2">
        <f t="shared" si="46"/>
        <v>2.6358859978410101E-2</v>
      </c>
      <c r="K109" s="2">
        <f t="shared" si="47"/>
        <v>0.50658933348237778</v>
      </c>
      <c r="L109" s="2">
        <f t="shared" si="48"/>
        <v>4.1176085691325415E-2</v>
      </c>
      <c r="M109" s="2">
        <f t="shared" si="49"/>
        <v>0.5102925672356472</v>
      </c>
      <c r="N109" s="4">
        <f t="shared" si="54"/>
        <v>0.14893505129982743</v>
      </c>
      <c r="O109" s="4">
        <f t="shared" si="55"/>
        <v>0.19708859540419255</v>
      </c>
      <c r="P109" s="4">
        <f t="shared" si="56"/>
        <v>0.14332184972463721</v>
      </c>
      <c r="Q109" s="4">
        <f t="shared" si="57"/>
        <v>0.19069912229511801</v>
      </c>
      <c r="R109" s="2">
        <f t="shared" si="58"/>
        <v>0.11429282280854082</v>
      </c>
      <c r="S109" s="2">
        <f t="shared" si="32"/>
        <v>0.52854214232234542</v>
      </c>
      <c r="T109" s="2">
        <f t="shared" si="33"/>
        <v>0.1699176650110259</v>
      </c>
      <c r="U109" s="2">
        <f t="shared" si="34"/>
        <v>0.54237750495995363</v>
      </c>
      <c r="V109" s="2">
        <f t="shared" si="35"/>
        <v>4.0732694417451083E-4</v>
      </c>
      <c r="W109" s="2">
        <f t="shared" si="36"/>
        <v>8.9792646331544716E-4</v>
      </c>
      <c r="X109" s="6">
        <f t="shared" si="37"/>
        <v>1.3052534074899579E-3</v>
      </c>
      <c r="Y109" s="2">
        <f t="shared" si="38"/>
        <v>3.2079010033182139E-5</v>
      </c>
      <c r="Z109" s="2">
        <f t="shared" si="39"/>
        <v>6.4158020066364279E-5</v>
      </c>
      <c r="AA109" s="2">
        <f t="shared" si="40"/>
        <v>4.2576642048181392E-5</v>
      </c>
      <c r="AB109" s="2">
        <f t="shared" si="41"/>
        <v>8.5153284096362784E-5</v>
      </c>
      <c r="AC109" s="2">
        <f t="shared" si="42"/>
        <v>3.6030070152305131E-3</v>
      </c>
      <c r="AD109" s="2">
        <f t="shared" si="43"/>
        <v>3.6293454639703391E-3</v>
      </c>
      <c r="AE109" s="2">
        <f t="shared" si="44"/>
        <v>5.3284446418289892E-3</v>
      </c>
      <c r="AF109" s="2">
        <f t="shared" si="45"/>
        <v>5.3673962634796166E-3</v>
      </c>
    </row>
    <row r="110" spans="2:32" x14ac:dyDescent="0.25">
      <c r="B110" s="3">
        <v>0.5</v>
      </c>
      <c r="C110" s="3">
        <v>0.5</v>
      </c>
      <c r="D110" s="3">
        <v>0.05</v>
      </c>
      <c r="E110" s="3">
        <v>0.1</v>
      </c>
      <c r="F110" s="2">
        <f t="shared" si="50"/>
        <v>0.14541940040862386</v>
      </c>
      <c r="G110" s="2">
        <f t="shared" si="51"/>
        <v>0.19083880081724758</v>
      </c>
      <c r="H110" s="2">
        <f t="shared" si="52"/>
        <v>0.24468305444427754</v>
      </c>
      <c r="I110" s="2">
        <f t="shared" si="53"/>
        <v>0.28936610888855507</v>
      </c>
      <c r="J110" s="2">
        <f t="shared" si="46"/>
        <v>2.6354850102155953E-2</v>
      </c>
      <c r="K110" s="2">
        <f t="shared" si="47"/>
        <v>0.50658833118739388</v>
      </c>
      <c r="L110" s="2">
        <f t="shared" si="48"/>
        <v>4.1170763611069389E-2</v>
      </c>
      <c r="M110" s="2">
        <f t="shared" si="49"/>
        <v>0.51029123727931536</v>
      </c>
      <c r="N110" s="4">
        <f t="shared" si="54"/>
        <v>0.14713354779221216</v>
      </c>
      <c r="O110" s="4">
        <f t="shared" si="55"/>
        <v>0.19527392267220739</v>
      </c>
      <c r="P110" s="4">
        <f t="shared" si="56"/>
        <v>0.14065762740372273</v>
      </c>
      <c r="Q110" s="4">
        <f t="shared" si="57"/>
        <v>0.18801542416337821</v>
      </c>
      <c r="R110" s="2">
        <f t="shared" si="58"/>
        <v>0.11266804331352864</v>
      </c>
      <c r="S110" s="2">
        <f t="shared" si="32"/>
        <v>0.52813725239395448</v>
      </c>
      <c r="T110" s="2">
        <f t="shared" si="33"/>
        <v>0.16719813615915569</v>
      </c>
      <c r="U110" s="2">
        <f t="shared" si="34"/>
        <v>0.54170242923654732</v>
      </c>
      <c r="V110" s="2">
        <f t="shared" si="35"/>
        <v>3.9585248614054858E-4</v>
      </c>
      <c r="W110" s="2">
        <f t="shared" si="36"/>
        <v>8.6954630211461849E-4</v>
      </c>
      <c r="X110" s="6">
        <f t="shared" si="37"/>
        <v>1.2653987882551671E-3</v>
      </c>
      <c r="Y110" s="2">
        <f t="shared" si="38"/>
        <v>3.1093924354521618E-5</v>
      </c>
      <c r="Z110" s="2">
        <f t="shared" si="39"/>
        <v>6.2187848709043236E-5</v>
      </c>
      <c r="AA110" s="2">
        <f t="shared" si="40"/>
        <v>4.1430031073507735E-5</v>
      </c>
      <c r="AB110" s="2">
        <f t="shared" si="41"/>
        <v>8.2860062147015469E-5</v>
      </c>
      <c r="AC110" s="2">
        <f t="shared" si="42"/>
        <v>3.5522159679814971E-3</v>
      </c>
      <c r="AD110" s="2">
        <f t="shared" si="43"/>
        <v>3.5781808813793816E-3</v>
      </c>
      <c r="AE110" s="2">
        <f t="shared" si="44"/>
        <v>5.2447510005430194E-3</v>
      </c>
      <c r="AF110" s="2">
        <f t="shared" si="45"/>
        <v>5.2830874943682942E-3</v>
      </c>
    </row>
    <row r="111" spans="2:32" x14ac:dyDescent="0.25">
      <c r="B111" s="3">
        <v>0.5</v>
      </c>
      <c r="C111" s="3">
        <v>0.5</v>
      </c>
      <c r="D111" s="3">
        <v>0.05</v>
      </c>
      <c r="E111" s="3">
        <v>0.1</v>
      </c>
      <c r="F111" s="2">
        <f t="shared" si="50"/>
        <v>0.1454038534464466</v>
      </c>
      <c r="G111" s="2">
        <f t="shared" si="51"/>
        <v>0.19080770689289306</v>
      </c>
      <c r="H111" s="2">
        <f t="shared" si="52"/>
        <v>0.2446623394287408</v>
      </c>
      <c r="I111" s="2">
        <f t="shared" si="53"/>
        <v>0.28932467885748159</v>
      </c>
      <c r="J111" s="2">
        <f t="shared" si="46"/>
        <v>2.6350963361611638E-2</v>
      </c>
      <c r="K111" s="2">
        <f t="shared" si="47"/>
        <v>0.50658735967094115</v>
      </c>
      <c r="L111" s="2">
        <f t="shared" si="48"/>
        <v>4.1165584857185203E-2</v>
      </c>
      <c r="M111" s="2">
        <f t="shared" si="49"/>
        <v>0.51028994313925491</v>
      </c>
      <c r="N111" s="4">
        <f t="shared" si="54"/>
        <v>0.14535743980822141</v>
      </c>
      <c r="O111" s="4">
        <f t="shared" si="55"/>
        <v>0.19348483223151769</v>
      </c>
      <c r="P111" s="4">
        <f t="shared" si="56"/>
        <v>0.13803525190345123</v>
      </c>
      <c r="Q111" s="4">
        <f t="shared" si="57"/>
        <v>0.18537388041619407</v>
      </c>
      <c r="R111" s="2">
        <f t="shared" si="58"/>
        <v>0.11107262194463319</v>
      </c>
      <c r="S111" s="2">
        <f t="shared" si="32"/>
        <v>0.5277396423900792</v>
      </c>
      <c r="T111" s="2">
        <f t="shared" si="33"/>
        <v>0.16452134070036534</v>
      </c>
      <c r="U111" s="2">
        <f t="shared" si="34"/>
        <v>0.54103781177338151</v>
      </c>
      <c r="V111" s="2">
        <f t="shared" si="35"/>
        <v>3.8474387996473942E-4</v>
      </c>
      <c r="W111" s="2">
        <f t="shared" si="36"/>
        <v>8.4205099757374486E-4</v>
      </c>
      <c r="X111" s="6">
        <f t="shared" si="37"/>
        <v>1.2267948775384844E-3</v>
      </c>
      <c r="Y111" s="2">
        <f t="shared" si="38"/>
        <v>3.0139323308376748E-5</v>
      </c>
      <c r="Z111" s="2">
        <f t="shared" si="39"/>
        <v>6.0278646616753496E-5</v>
      </c>
      <c r="AA111" s="2">
        <f t="shared" si="40"/>
        <v>4.0316581014269003E-5</v>
      </c>
      <c r="AB111" s="2">
        <f t="shared" si="41"/>
        <v>8.0633162028538005E-5</v>
      </c>
      <c r="AC111" s="2">
        <f t="shared" si="42"/>
        <v>3.5023247822405261E-3</v>
      </c>
      <c r="AD111" s="2">
        <f t="shared" si="43"/>
        <v>3.5279228347616402E-3</v>
      </c>
      <c r="AE111" s="2">
        <f t="shared" si="44"/>
        <v>5.1622979832117262E-3</v>
      </c>
      <c r="AF111" s="2">
        <f t="shared" si="45"/>
        <v>5.2000285716408664E-3</v>
      </c>
    </row>
    <row r="112" spans="2:32" x14ac:dyDescent="0.25">
      <c r="B112" s="3">
        <v>0.5</v>
      </c>
      <c r="C112" s="3">
        <v>0.5</v>
      </c>
      <c r="D112" s="3">
        <v>0.05</v>
      </c>
      <c r="E112" s="3">
        <v>0.1</v>
      </c>
      <c r="F112" s="2">
        <f t="shared" si="50"/>
        <v>0.14538878378479242</v>
      </c>
      <c r="G112" s="2">
        <f t="shared" si="51"/>
        <v>0.19077756756958469</v>
      </c>
      <c r="H112" s="2">
        <f t="shared" si="52"/>
        <v>0.24464218113823366</v>
      </c>
      <c r="I112" s="2">
        <f t="shared" si="53"/>
        <v>0.28928436227646731</v>
      </c>
      <c r="J112" s="2">
        <f t="shared" si="46"/>
        <v>2.6347195946198089E-2</v>
      </c>
      <c r="K112" s="2">
        <f t="shared" si="47"/>
        <v>0.50658641798054505</v>
      </c>
      <c r="L112" s="2">
        <f t="shared" si="48"/>
        <v>4.1160545284558418E-2</v>
      </c>
      <c r="M112" s="2">
        <f t="shared" si="49"/>
        <v>0.51028868377963754</v>
      </c>
      <c r="N112" s="4">
        <f t="shared" si="54"/>
        <v>0.14360627741710114</v>
      </c>
      <c r="O112" s="4">
        <f t="shared" si="55"/>
        <v>0.19172087081413686</v>
      </c>
      <c r="P112" s="4">
        <f t="shared" si="56"/>
        <v>0.13545410291184537</v>
      </c>
      <c r="Q112" s="4">
        <f t="shared" si="57"/>
        <v>0.18277386613037364</v>
      </c>
      <c r="R112" s="2">
        <f t="shared" si="58"/>
        <v>0.10950588198198066</v>
      </c>
      <c r="S112" s="2">
        <f t="shared" si="32"/>
        <v>0.52734914609523498</v>
      </c>
      <c r="T112" s="2">
        <f t="shared" si="33"/>
        <v>0.1618866443718639</v>
      </c>
      <c r="U112" s="2">
        <f t="shared" si="34"/>
        <v>0.54038350442196392</v>
      </c>
      <c r="V112" s="2">
        <f t="shared" si="35"/>
        <v>3.739878960692533E-4</v>
      </c>
      <c r="W112" s="2">
        <f t="shared" si="36"/>
        <v>8.1541371469938981E-4</v>
      </c>
      <c r="X112" s="6">
        <f t="shared" si="37"/>
        <v>1.1894016107686432E-3</v>
      </c>
      <c r="Y112" s="2">
        <f t="shared" si="38"/>
        <v>2.9214262467752795E-5</v>
      </c>
      <c r="Z112" s="2">
        <f t="shared" si="39"/>
        <v>5.842852493550559E-5</v>
      </c>
      <c r="AA112" s="2">
        <f t="shared" si="40"/>
        <v>3.9235300619630365E-5</v>
      </c>
      <c r="AB112" s="2">
        <f t="shared" si="41"/>
        <v>7.8470601239260729E-5</v>
      </c>
      <c r="AC112" s="2">
        <f t="shared" si="42"/>
        <v>3.4533135041412292E-3</v>
      </c>
      <c r="AD112" s="2">
        <f t="shared" si="43"/>
        <v>3.4785512207995096E-3</v>
      </c>
      <c r="AE112" s="2">
        <f t="shared" si="44"/>
        <v>5.0810706775182854E-3</v>
      </c>
      <c r="AF112" s="2">
        <f t="shared" si="45"/>
        <v>5.1182044685645156E-3</v>
      </c>
    </row>
    <row r="113" spans="2:32" x14ac:dyDescent="0.25">
      <c r="B113" s="3">
        <v>0.5</v>
      </c>
      <c r="C113" s="3">
        <v>0.5</v>
      </c>
      <c r="D113" s="3">
        <v>0.05</v>
      </c>
      <c r="E113" s="3">
        <v>0.1</v>
      </c>
      <c r="F113" s="2">
        <f t="shared" si="50"/>
        <v>0.14537417665355853</v>
      </c>
      <c r="G113" s="2">
        <f t="shared" si="51"/>
        <v>0.19074835330711695</v>
      </c>
      <c r="H113" s="2">
        <f t="shared" si="52"/>
        <v>0.24462256348792386</v>
      </c>
      <c r="I113" s="2">
        <f t="shared" si="53"/>
        <v>0.2892451269758477</v>
      </c>
      <c r="J113" s="2">
        <f t="shared" si="46"/>
        <v>2.6343544163389625E-2</v>
      </c>
      <c r="K113" s="2">
        <f t="shared" si="47"/>
        <v>0.50658550519323853</v>
      </c>
      <c r="L113" s="2">
        <f t="shared" si="48"/>
        <v>4.1155640871980967E-2</v>
      </c>
      <c r="M113" s="2">
        <f t="shared" si="49"/>
        <v>0.51028745819559784</v>
      </c>
      <c r="N113" s="4">
        <f t="shared" si="54"/>
        <v>0.14187962066503051</v>
      </c>
      <c r="O113" s="4">
        <f t="shared" si="55"/>
        <v>0.18998159520373711</v>
      </c>
      <c r="P113" s="4">
        <f t="shared" si="56"/>
        <v>0.13291356757308623</v>
      </c>
      <c r="Q113" s="4">
        <f t="shared" si="57"/>
        <v>0.18021476389609137</v>
      </c>
      <c r="R113" s="2">
        <f t="shared" si="58"/>
        <v>0.10796716582737616</v>
      </c>
      <c r="S113" s="2">
        <f t="shared" si="32"/>
        <v>0.5269656019141673</v>
      </c>
      <c r="T113" s="2">
        <f t="shared" si="33"/>
        <v>0.15929342057390378</v>
      </c>
      <c r="U113" s="2">
        <f t="shared" si="34"/>
        <v>0.53973936047696713</v>
      </c>
      <c r="V113" s="2">
        <f t="shared" si="35"/>
        <v>3.6357184329667168E-4</v>
      </c>
      <c r="W113" s="2">
        <f t="shared" si="36"/>
        <v>7.896083855591687E-4</v>
      </c>
      <c r="X113" s="6">
        <f t="shared" si="37"/>
        <v>1.1531802288558403E-3</v>
      </c>
      <c r="Y113" s="2">
        <f t="shared" si="38"/>
        <v>2.8317826249011626E-5</v>
      </c>
      <c r="Z113" s="2">
        <f t="shared" si="39"/>
        <v>5.6635652498023253E-5</v>
      </c>
      <c r="AA113" s="2">
        <f t="shared" si="40"/>
        <v>3.8185228306392191E-5</v>
      </c>
      <c r="AB113" s="2">
        <f t="shared" si="41"/>
        <v>7.6370456612784383E-5</v>
      </c>
      <c r="AC113" s="2">
        <f t="shared" si="42"/>
        <v>3.4051627058273239E-3</v>
      </c>
      <c r="AD113" s="2">
        <f t="shared" si="43"/>
        <v>3.4300464661661651E-3</v>
      </c>
      <c r="AE113" s="2">
        <f t="shared" si="44"/>
        <v>5.0010541815763481E-3</v>
      </c>
      <c r="AF113" s="2">
        <f t="shared" si="45"/>
        <v>5.0376001690802469E-3</v>
      </c>
    </row>
    <row r="114" spans="2:32" x14ac:dyDescent="0.25">
      <c r="B114" s="3">
        <v>0.5</v>
      </c>
      <c r="C114" s="3">
        <v>0.5</v>
      </c>
      <c r="D114" s="3">
        <v>0.05</v>
      </c>
      <c r="E114" s="3">
        <v>0.1</v>
      </c>
      <c r="F114" s="2">
        <f t="shared" si="50"/>
        <v>0.14536001774043403</v>
      </c>
      <c r="G114" s="2">
        <f t="shared" si="51"/>
        <v>0.19072003548086794</v>
      </c>
      <c r="H114" s="2">
        <f t="shared" si="52"/>
        <v>0.24460347087377066</v>
      </c>
      <c r="I114" s="2">
        <f t="shared" si="53"/>
        <v>0.2892069417475413</v>
      </c>
      <c r="J114" s="2">
        <f t="shared" si="46"/>
        <v>2.6340004435108498E-2</v>
      </c>
      <c r="K114" s="2">
        <f t="shared" si="47"/>
        <v>0.50658462041466168</v>
      </c>
      <c r="L114" s="2">
        <f t="shared" si="48"/>
        <v>4.1150867718442667E-2</v>
      </c>
      <c r="M114" s="2">
        <f t="shared" si="49"/>
        <v>0.51028626541230615</v>
      </c>
      <c r="N114" s="4">
        <f t="shared" si="54"/>
        <v>0.14017703931211686</v>
      </c>
      <c r="O114" s="4">
        <f t="shared" si="55"/>
        <v>0.18826657197065402</v>
      </c>
      <c r="P114" s="4">
        <f t="shared" si="56"/>
        <v>0.13041304048229804</v>
      </c>
      <c r="Q114" s="4">
        <f t="shared" si="57"/>
        <v>0.17769596381155126</v>
      </c>
      <c r="R114" s="2">
        <f t="shared" si="58"/>
        <v>0.10645583437236128</v>
      </c>
      <c r="S114" s="2">
        <f t="shared" si="32"/>
        <v>0.52658885272322886</v>
      </c>
      <c r="T114" s="2">
        <f t="shared" si="33"/>
        <v>0.15674105036208366</v>
      </c>
      <c r="U114" s="2">
        <f t="shared" si="34"/>
        <v>0.5391052346950137</v>
      </c>
      <c r="V114" s="2">
        <f t="shared" si="35"/>
        <v>3.5348354456877742E-4</v>
      </c>
      <c r="W114" s="2">
        <f t="shared" si="36"/>
        <v>7.6460969027605167E-4</v>
      </c>
      <c r="X114" s="6">
        <f t="shared" si="37"/>
        <v>1.118093234844829E-3</v>
      </c>
      <c r="Y114" s="2">
        <f t="shared" si="38"/>
        <v>2.7449127069705467E-5</v>
      </c>
      <c r="Z114" s="2">
        <f t="shared" si="39"/>
        <v>5.4898254139410934E-5</v>
      </c>
      <c r="AA114" s="2">
        <f t="shared" si="40"/>
        <v>3.7165431304250792E-5</v>
      </c>
      <c r="AB114" s="2">
        <f t="shared" si="41"/>
        <v>7.4330862608501584E-5</v>
      </c>
      <c r="AC114" s="2">
        <f t="shared" si="42"/>
        <v>3.3578534700756586E-3</v>
      </c>
      <c r="AD114" s="2">
        <f t="shared" si="43"/>
        <v>3.3823895120308105E-3</v>
      </c>
      <c r="AE114" s="2">
        <f t="shared" si="44"/>
        <v>4.9222336136819185E-3</v>
      </c>
      <c r="AF114" s="2">
        <f t="shared" si="45"/>
        <v>4.9582006776216197E-3</v>
      </c>
    </row>
    <row r="115" spans="2:32" x14ac:dyDescent="0.25">
      <c r="B115" s="3">
        <v>0.5</v>
      </c>
      <c r="C115" s="3">
        <v>0.5</v>
      </c>
      <c r="D115" s="3">
        <v>0.05</v>
      </c>
      <c r="E115" s="3">
        <v>0.1</v>
      </c>
      <c r="F115" s="2">
        <f t="shared" si="50"/>
        <v>0.14534629317689918</v>
      </c>
      <c r="G115" s="2">
        <f t="shared" si="51"/>
        <v>0.19069258635379824</v>
      </c>
      <c r="H115" s="2">
        <f t="shared" si="52"/>
        <v>0.24458488815811852</v>
      </c>
      <c r="I115" s="2">
        <f t="shared" si="53"/>
        <v>0.28916977631623703</v>
      </c>
      <c r="J115" s="2">
        <f t="shared" si="46"/>
        <v>2.6336573294224782E-2</v>
      </c>
      <c r="K115" s="2">
        <f t="shared" si="47"/>
        <v>0.50658376277818618</v>
      </c>
      <c r="L115" s="2">
        <f t="shared" si="48"/>
        <v>4.1146222039529633E-2</v>
      </c>
      <c r="M115" s="2">
        <f t="shared" si="49"/>
        <v>0.51028510448406894</v>
      </c>
      <c r="N115" s="4">
        <f t="shared" si="54"/>
        <v>0.13849811257707903</v>
      </c>
      <c r="O115" s="4">
        <f t="shared" si="55"/>
        <v>0.18657537721463863</v>
      </c>
      <c r="P115" s="4">
        <f t="shared" si="56"/>
        <v>0.12795192367545707</v>
      </c>
      <c r="Q115" s="4">
        <f t="shared" si="57"/>
        <v>0.17521686347274046</v>
      </c>
      <c r="R115" s="2">
        <f t="shared" si="58"/>
        <v>0.10497126638975821</v>
      </c>
      <c r="S115" s="2">
        <f t="shared" si="32"/>
        <v>0.52621874572703942</v>
      </c>
      <c r="T115" s="2">
        <f t="shared" si="33"/>
        <v>0.15422892243477854</v>
      </c>
      <c r="U115" s="2">
        <f t="shared" si="34"/>
        <v>0.53848098331139038</v>
      </c>
      <c r="V115" s="2">
        <f t="shared" si="35"/>
        <v>3.4371131374957381E-4</v>
      </c>
      <c r="W115" s="2">
        <f t="shared" si="36"/>
        <v>7.4039303830575256E-4</v>
      </c>
      <c r="X115" s="6">
        <f t="shared" si="37"/>
        <v>1.0841043520553263E-3</v>
      </c>
      <c r="Y115" s="2">
        <f t="shared" si="38"/>
        <v>2.6607304528337088E-5</v>
      </c>
      <c r="Z115" s="2">
        <f t="shared" si="39"/>
        <v>5.3214609056674177E-5</v>
      </c>
      <c r="AA115" s="2">
        <f t="shared" si="40"/>
        <v>3.6175004823033329E-5</v>
      </c>
      <c r="AB115" s="2">
        <f t="shared" si="41"/>
        <v>7.2350009646066657E-5</v>
      </c>
      <c r="AC115" s="2">
        <f t="shared" si="42"/>
        <v>3.3113673753726912E-3</v>
      </c>
      <c r="AD115" s="2">
        <f t="shared" si="43"/>
        <v>3.3355617990209144E-3</v>
      </c>
      <c r="AE115" s="2">
        <f t="shared" si="44"/>
        <v>4.8445941215139437E-3</v>
      </c>
      <c r="AF115" s="2">
        <f t="shared" si="45"/>
        <v>4.8799910283782591E-3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Kunal Sinha</cp:lastModifiedBy>
  <dcterms:created xsi:type="dcterms:W3CDTF">2023-06-02T01:04:30Z</dcterms:created>
  <dcterms:modified xsi:type="dcterms:W3CDTF">2024-03-23T12:53:55Z</dcterms:modified>
</cp:coreProperties>
</file>