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labs\"/>
    </mc:Choice>
  </mc:AlternateContent>
  <xr:revisionPtr revIDLastSave="0" documentId="13_ncr:1_{0383D7F6-4EF9-4F5F-862F-82050CC667BF}" xr6:coauthVersionLast="47" xr6:coauthVersionMax="47" xr10:uidLastSave="{00000000-0000-0000-0000-000000000000}"/>
  <bookViews>
    <workbookView xWindow="-108" yWindow="-108" windowWidth="23256" windowHeight="13176" activeTab="7" xr2:uid="{00000000-000D-0000-FFFF-FFFF00000000}"/>
  </bookViews>
  <sheets>
    <sheet name="Products" sheetId="1" r:id="rId1"/>
    <sheet name="Orders" sheetId="2" r:id="rId2"/>
    <sheet name="Q1" sheetId="3" r:id="rId3"/>
    <sheet name="Q2" sheetId="4" r:id="rId4"/>
    <sheet name="Q3&amp;Q4" sheetId="5" r:id="rId5"/>
    <sheet name="Q5" sheetId="6" r:id="rId6"/>
    <sheet name="Q6" sheetId="7" r:id="rId7"/>
    <sheet name="Q7" sheetId="8" r:id="rId8"/>
  </sheets>
  <calcPr calcId="181029"/>
  <pivotCaches>
    <pivotCache cacheId="3" r:id="rId9"/>
  </pivotCaches>
</workbook>
</file>

<file path=xl/calcChain.xml><?xml version="1.0" encoding="utf-8"?>
<calcChain xmlns="http://schemas.openxmlformats.org/spreadsheetml/2006/main">
  <c r="D9" i="8" l="1"/>
  <c r="F9" i="8" s="1"/>
  <c r="C9" i="8"/>
  <c r="D8" i="8"/>
  <c r="F8" i="8" s="1"/>
  <c r="C8" i="8"/>
  <c r="D7" i="8"/>
  <c r="F7" i="8" s="1"/>
  <c r="C7" i="8"/>
  <c r="D6" i="8"/>
  <c r="F6" i="8" s="1"/>
  <c r="C6" i="8"/>
  <c r="D5" i="8"/>
  <c r="F5" i="8" s="1"/>
  <c r="C5" i="8"/>
  <c r="D4" i="8"/>
  <c r="F4" i="8" s="1"/>
  <c r="C4" i="8"/>
  <c r="D5" i="7"/>
  <c r="D6" i="7"/>
  <c r="D7" i="7"/>
  <c r="D8" i="7"/>
  <c r="D9" i="7"/>
  <c r="D4" i="7"/>
  <c r="E11" i="6"/>
  <c r="D10" i="6"/>
  <c r="F10" i="6" s="1"/>
  <c r="C10" i="6"/>
  <c r="D9" i="6"/>
  <c r="F9" i="6" s="1"/>
  <c r="C9" i="6"/>
  <c r="D8" i="6"/>
  <c r="F8" i="6" s="1"/>
  <c r="C8" i="6"/>
  <c r="D7" i="6"/>
  <c r="F7" i="6" s="1"/>
  <c r="C7" i="6"/>
  <c r="D6" i="6"/>
  <c r="F6" i="6" s="1"/>
  <c r="C6" i="6"/>
  <c r="D5" i="6"/>
  <c r="F5" i="6" s="1"/>
  <c r="C5" i="6"/>
  <c r="H9" i="5"/>
  <c r="H8" i="5"/>
  <c r="H5" i="5"/>
  <c r="H6" i="5"/>
  <c r="H7" i="5"/>
  <c r="H4" i="5"/>
  <c r="G5" i="5"/>
  <c r="G6" i="5"/>
  <c r="G7" i="5"/>
  <c r="G8" i="5"/>
  <c r="G9" i="5"/>
  <c r="G4" i="5"/>
  <c r="F9" i="5"/>
  <c r="D9" i="5"/>
  <c r="C9" i="5"/>
  <c r="F8" i="5"/>
  <c r="D8" i="5"/>
  <c r="C8" i="5"/>
  <c r="D7" i="5"/>
  <c r="F7" i="5" s="1"/>
  <c r="C7" i="5"/>
  <c r="F6" i="5"/>
  <c r="D6" i="5"/>
  <c r="C6" i="5"/>
  <c r="D5" i="5"/>
  <c r="F5" i="5" s="1"/>
  <c r="C5" i="5"/>
  <c r="F4" i="5"/>
  <c r="D4" i="5"/>
  <c r="C4" i="5"/>
  <c r="F5" i="4"/>
  <c r="F6" i="4"/>
  <c r="F7" i="4"/>
  <c r="F8" i="4"/>
  <c r="F9" i="4"/>
  <c r="F4" i="4"/>
  <c r="D9" i="4"/>
  <c r="D8" i="4"/>
  <c r="D5" i="4"/>
  <c r="D6" i="4"/>
  <c r="D7" i="4"/>
  <c r="D4" i="4"/>
  <c r="C9" i="4"/>
  <c r="C8" i="4"/>
  <c r="C7" i="4"/>
  <c r="C6" i="4"/>
  <c r="C5" i="4"/>
  <c r="C4" i="4"/>
  <c r="C9" i="3"/>
  <c r="C8" i="3"/>
  <c r="C4" i="3"/>
  <c r="C7" i="3"/>
  <c r="C5" i="3"/>
  <c r="C6" i="3"/>
</calcChain>
</file>

<file path=xl/sharedStrings.xml><?xml version="1.0" encoding="utf-8"?>
<sst xmlns="http://schemas.openxmlformats.org/spreadsheetml/2006/main" count="71" uniqueCount="27">
  <si>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</si>
  <si>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</si>
  <si>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</si>
  <si>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</si>
  <si>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</si>
  <si>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</si>
  <si>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</si>
  <si>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</si>
  <si>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</si>
  <si>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</si>
  <si>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</si>
  <si>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</si>
  <si>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Use VLOOKUP to find the product names for each ProductID in the Orders worksheet.</t>
  </si>
  <si>
    <t>ProductName</t>
  </si>
  <si>
    <t>Use VLOOKUP to find the price for each ProductID in the Orders worksheet, then calculate the TotalPrice by multiplying the Quantity by the Product Price.</t>
  </si>
  <si>
    <t> Use VLOOKUP to check if there are any ProductIDs in the Orders worksheet that do not exist in the Products worksheet. 4. Assume a discount of 10% is given on all products. Use VLOOKUP to find the original price and then calculate the discounted price.</t>
  </si>
  <si>
    <t>Product Exists</t>
  </si>
  <si>
    <t>Discounted Price</t>
  </si>
  <si>
    <t> Use VLOOKUP to find the price for each ProductID and then calculate the order value. Find the maximum order value from the list.</t>
  </si>
  <si>
    <t>Max=&gt;</t>
  </si>
  <si>
    <t>Use VLOOKUP to find out which products from the Products worksheet have not been ordered.</t>
  </si>
  <si>
    <t>Ordered</t>
  </si>
  <si>
    <t>Use VLOOKUP to find the Product name and summarize the total quantity sold for each product</t>
  </si>
  <si>
    <t>Row Labels</t>
  </si>
  <si>
    <t>Grand Total</t>
  </si>
  <si>
    <t>Sum of Quantity</t>
  </si>
  <si>
    <t>Pivot Table To summarize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</si>
</sst>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1" applyAlignment="1">
      <alignment horizontal="center" vertical="top"/>
    </xf>
    <xf numFmtId="0" fontId="2" fillId="2" borderId="2" xfId="1" applyAlignment="1">
      <alignment horizontal="right" vertical="top"/>
    </xf>
    <xf numFmtId="0" fontId="2" fillId="2" borderId="2" xfId="1"/>
    <xf numFmtId="0" fontId="2" fillId="2" borderId="2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" refreshedDate="45514.484818518518" createdVersion="8" refreshedVersion="8" minRefreshableVersion="3" recordCount="6" xr:uid="{2FD3BE1C-A10B-47F8-A137-75B189E5C970}">
  <cacheSource type="worksheet">
    <worksheetSource ref="A3:F9" sheet="Q7"/>
  </cacheSource>
  <cacheFields count="6">
    <cacheField name="OrderID" numFmtId="0">
      <sharedItems containsSemiMixedTypes="0" containsString="0" containsNumber="1" containsInteger="1" minValue="1" maxValue="6"/>
    </cacheField>
    <cacheField name="ProductID" numFmtId="0">
      <sharedItems containsSemiMixedTypes="0" containsString="0" containsNumber="1" containsInteger="1" minValue="101" maxValue="106"/>
    </cacheField>
    <cacheField name="ProductName" numFmtId="0">
      <sharedItems count="6">
        <s v="Product A"/>
        <s v="Product C"/>
        <s v="Product E"/>
        <s v="Product F"/>
        <s v="Product B"/>
        <s v="Product D"/>
      </sharedItems>
    </cacheField>
    <cacheField name="Price" numFmtId="0">
      <sharedItems containsSemiMixedTypes="0" containsString="0" containsNumber="1" containsInteger="1" minValue="90" maxValue="220"/>
    </cacheField>
    <cacheField name="Quantity" numFmtId="0">
      <sharedItems containsSemiMixedTypes="0" containsString="0" containsNumber="1" containsInteger="1" minValue="1" maxValue="6"/>
    </cacheField>
    <cacheField name="TotalPrice" numFmtId="0">
      <sharedItems containsSemiMixedTypes="0" containsString="0" containsNumber="1" containsInteger="1" minValue="200" maxValue="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x v="0"/>
    <n v="120"/>
    <n v="2"/>
    <n v="240"/>
  </r>
  <r>
    <n v="2"/>
    <n v="103"/>
    <x v="1"/>
    <n v="200"/>
    <n v="1"/>
    <n v="200"/>
  </r>
  <r>
    <n v="3"/>
    <n v="105"/>
    <x v="2"/>
    <n v="220"/>
    <n v="4"/>
    <n v="880"/>
  </r>
  <r>
    <n v="4"/>
    <n v="106"/>
    <x v="3"/>
    <n v="130"/>
    <n v="3"/>
    <n v="390"/>
  </r>
  <r>
    <n v="5"/>
    <n v="102"/>
    <x v="4"/>
    <n v="150"/>
    <n v="5"/>
    <n v="750"/>
  </r>
  <r>
    <n v="6"/>
    <n v="104"/>
    <x v="5"/>
    <n v="90"/>
    <n v="6"/>
    <n v="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A9D75-AD22-4DE3-8773-C56E175AFD0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10" firstHeaderRow="1" firstDataRow="1" firstDataCol="1"/>
  <pivotFields count="6">
    <pivotField showAll="0"/>
    <pivotField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25" sqref="E2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E27" sqref="E27"/>
    </sheetView>
  </sheetViews>
  <sheetFormatPr defaultRowHeight="14.4" x14ac:dyDescent="0.3"/>
  <sheetData>
    <row r="1" spans="1:4" x14ac:dyDescent="0.3">
      <c r="A1" s="1" t="s">
        <v>9</v>
      </c>
      <c r="B1" s="1" t="s">
        <v>0</v>
      </c>
      <c r="C1" s="1" t="s">
        <v>10</v>
      </c>
      <c r="D1" s="1" t="s">
        <v>11</v>
      </c>
    </row>
    <row r="2" spans="1:4" x14ac:dyDescent="0.3">
      <c r="A2">
        <v>1</v>
      </c>
      <c r="B2">
        <v>101</v>
      </c>
      <c r="C2">
        <v>2</v>
      </c>
    </row>
    <row r="3" spans="1:4" x14ac:dyDescent="0.3">
      <c r="A3">
        <v>2</v>
      </c>
      <c r="B3">
        <v>103</v>
      </c>
      <c r="C3">
        <v>1</v>
      </c>
    </row>
    <row r="4" spans="1:4" x14ac:dyDescent="0.3">
      <c r="A4">
        <v>3</v>
      </c>
      <c r="B4">
        <v>105</v>
      </c>
      <c r="C4">
        <v>4</v>
      </c>
    </row>
    <row r="5" spans="1:4" x14ac:dyDescent="0.3">
      <c r="A5">
        <v>4</v>
      </c>
      <c r="B5">
        <v>106</v>
      </c>
      <c r="C5">
        <v>3</v>
      </c>
    </row>
    <row r="6" spans="1:4" x14ac:dyDescent="0.3">
      <c r="A6">
        <v>5</v>
      </c>
      <c r="B6">
        <v>102</v>
      </c>
      <c r="C6">
        <v>5</v>
      </c>
    </row>
    <row r="7" spans="1:4" x14ac:dyDescent="0.3">
      <c r="A7">
        <v>6</v>
      </c>
      <c r="B7">
        <v>104</v>
      </c>
      <c r="C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63C1-6290-4373-A8A9-C002A3A25465}">
  <dimension ref="A1:E9"/>
  <sheetViews>
    <sheetView workbookViewId="0">
      <selection activeCell="H18" sqref="H18"/>
    </sheetView>
  </sheetViews>
  <sheetFormatPr defaultRowHeight="14.4" x14ac:dyDescent="0.3"/>
  <cols>
    <col min="3" max="3" width="12.5546875" customWidth="1"/>
  </cols>
  <sheetData>
    <row r="1" spans="1:5" x14ac:dyDescent="0.3">
      <c r="A1" s="2" t="s">
        <v>12</v>
      </c>
    </row>
    <row r="3" spans="1:5" x14ac:dyDescent="0.3">
      <c r="A3" s="9" t="s">
        <v>9</v>
      </c>
      <c r="B3" s="9" t="s">
        <v>0</v>
      </c>
      <c r="C3" s="10" t="s">
        <v>13</v>
      </c>
      <c r="D3" s="9" t="s">
        <v>10</v>
      </c>
      <c r="E3" s="9" t="s">
        <v>11</v>
      </c>
    </row>
    <row r="4" spans="1:5" x14ac:dyDescent="0.3">
      <c r="A4">
        <v>1</v>
      </c>
      <c r="B4">
        <v>101</v>
      </c>
      <c r="C4" t="str">
        <f>VLOOKUP(B4,Products!A1:C7,2,FALSE)</f>
        <v>Product A</v>
      </c>
      <c r="D4">
        <v>2</v>
      </c>
    </row>
    <row r="5" spans="1:5" x14ac:dyDescent="0.3">
      <c r="A5">
        <v>2</v>
      </c>
      <c r="B5">
        <v>103</v>
      </c>
      <c r="C5" t="str">
        <f>VLOOKUP(B5,Products!A2:C8,2,FALSE)</f>
        <v>Product C</v>
      </c>
      <c r="D5">
        <v>1</v>
      </c>
    </row>
    <row r="6" spans="1:5" x14ac:dyDescent="0.3">
      <c r="A6">
        <v>3</v>
      </c>
      <c r="B6">
        <v>105</v>
      </c>
      <c r="C6" t="str">
        <f>VLOOKUP(B6,Products!A3:C9,2,FALSE)</f>
        <v>Product E</v>
      </c>
      <c r="D6">
        <v>4</v>
      </c>
    </row>
    <row r="7" spans="1:5" x14ac:dyDescent="0.3">
      <c r="A7">
        <v>4</v>
      </c>
      <c r="B7">
        <v>106</v>
      </c>
      <c r="C7" t="str">
        <f>VLOOKUP(B7,Products!A4:C10,2,FALSE)</f>
        <v>Product F</v>
      </c>
      <c r="D7">
        <v>3</v>
      </c>
    </row>
    <row r="8" spans="1:5" x14ac:dyDescent="0.3">
      <c r="A8">
        <v>5</v>
      </c>
      <c r="B8">
        <v>102</v>
      </c>
      <c r="C8" t="str">
        <f>VLOOKUP(B8,Products!A1:C7,2,FALSE)</f>
        <v>Product B</v>
      </c>
      <c r="D8">
        <v>5</v>
      </c>
    </row>
    <row r="9" spans="1:5" x14ac:dyDescent="0.3">
      <c r="A9">
        <v>6</v>
      </c>
      <c r="B9">
        <v>104</v>
      </c>
      <c r="C9" t="str">
        <f>VLOOKUP(B9,Products!A1:C7,2,FALSE)</f>
        <v>Product D</v>
      </c>
      <c r="D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F3EC-BC56-463E-9C80-D0DACDD9CB24}">
  <dimension ref="A1:F9"/>
  <sheetViews>
    <sheetView workbookViewId="0">
      <selection activeCell="A3" sqref="A3:F9"/>
    </sheetView>
  </sheetViews>
  <sheetFormatPr defaultRowHeight="14.4" x14ac:dyDescent="0.3"/>
  <cols>
    <col min="3" max="4" width="12.5546875" customWidth="1"/>
  </cols>
  <sheetData>
    <row r="1" spans="1:6" x14ac:dyDescent="0.3">
      <c r="A1" s="4" t="s">
        <v>14</v>
      </c>
    </row>
    <row r="3" spans="1:6" x14ac:dyDescent="0.3">
      <c r="A3" s="1" t="s">
        <v>9</v>
      </c>
      <c r="B3" s="1" t="s">
        <v>0</v>
      </c>
      <c r="C3" s="3" t="s">
        <v>13</v>
      </c>
      <c r="D3" s="5" t="s">
        <v>2</v>
      </c>
      <c r="E3" s="1" t="s">
        <v>10</v>
      </c>
      <c r="F3" s="1" t="s">
        <v>11</v>
      </c>
    </row>
    <row r="4" spans="1:6" x14ac:dyDescent="0.3">
      <c r="A4">
        <v>1</v>
      </c>
      <c r="B4">
        <v>101</v>
      </c>
      <c r="C4" t="str">
        <f>VLOOKUP(B4,Products!A1:C7,2,FALSE)</f>
        <v>Product A</v>
      </c>
      <c r="D4">
        <f>VLOOKUP(B4,Products!A1:C7,3,FALSE)</f>
        <v>120</v>
      </c>
      <c r="E4">
        <v>2</v>
      </c>
      <c r="F4">
        <f>D4*E4</f>
        <v>240</v>
      </c>
    </row>
    <row r="5" spans="1:6" x14ac:dyDescent="0.3">
      <c r="A5">
        <v>2</v>
      </c>
      <c r="B5">
        <v>103</v>
      </c>
      <c r="C5" t="str">
        <f>VLOOKUP(B5,Products!A2:C8,2,FALSE)</f>
        <v>Product C</v>
      </c>
      <c r="D5">
        <f>VLOOKUP(B5,Products!A2:C8,3,FALSE)</f>
        <v>200</v>
      </c>
      <c r="E5">
        <v>1</v>
      </c>
      <c r="F5">
        <f t="shared" ref="F5:F9" si="0">D5*E5</f>
        <v>200</v>
      </c>
    </row>
    <row r="6" spans="1:6" x14ac:dyDescent="0.3">
      <c r="A6">
        <v>3</v>
      </c>
      <c r="B6">
        <v>105</v>
      </c>
      <c r="C6" t="str">
        <f>VLOOKUP(B6,Products!A3:C9,2,FALSE)</f>
        <v>Product E</v>
      </c>
      <c r="D6">
        <f>VLOOKUP(B6,Products!A3:C9,3,FALSE)</f>
        <v>220</v>
      </c>
      <c r="E6">
        <v>4</v>
      </c>
      <c r="F6">
        <f t="shared" si="0"/>
        <v>880</v>
      </c>
    </row>
    <row r="7" spans="1:6" x14ac:dyDescent="0.3">
      <c r="A7">
        <v>4</v>
      </c>
      <c r="B7">
        <v>106</v>
      </c>
      <c r="C7" t="str">
        <f>VLOOKUP(B7,Products!A4:C10,2,FALSE)</f>
        <v>Product F</v>
      </c>
      <c r="D7">
        <f>VLOOKUP(B7,Products!A4:C10,3,FALSE)</f>
        <v>130</v>
      </c>
      <c r="E7">
        <v>3</v>
      </c>
      <c r="F7">
        <f t="shared" si="0"/>
        <v>390</v>
      </c>
    </row>
    <row r="8" spans="1:6" x14ac:dyDescent="0.3">
      <c r="A8">
        <v>5</v>
      </c>
      <c r="B8">
        <v>102</v>
      </c>
      <c r="C8" t="str">
        <f>VLOOKUP(B8,Products!A1:C7,2,FALSE)</f>
        <v>Product B</v>
      </c>
      <c r="D8">
        <f>VLOOKUP(B8,Products!A1:C11,3,FALSE)</f>
        <v>150</v>
      </c>
      <c r="E8">
        <v>5</v>
      </c>
      <c r="F8">
        <f t="shared" si="0"/>
        <v>750</v>
      </c>
    </row>
    <row r="9" spans="1:6" x14ac:dyDescent="0.3">
      <c r="A9">
        <v>6</v>
      </c>
      <c r="B9">
        <v>104</v>
      </c>
      <c r="C9" t="str">
        <f>VLOOKUP(B9,Products!A1:C7,2,FALSE)</f>
        <v>Product D</v>
      </c>
      <c r="D9">
        <f>VLOOKUP(B9,Products!A1:C12,3,FALSE)</f>
        <v>90</v>
      </c>
      <c r="E9">
        <v>6</v>
      </c>
      <c r="F9">
        <f t="shared" si="0"/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1E01-7AED-425A-ADB4-91BF46D9F9BC}">
  <dimension ref="A1:H9"/>
  <sheetViews>
    <sheetView workbookViewId="0">
      <selection activeCell="G18" sqref="G18"/>
    </sheetView>
  </sheetViews>
  <sheetFormatPr defaultRowHeight="14.4" x14ac:dyDescent="0.3"/>
  <cols>
    <col min="3" max="3" width="13.88671875" customWidth="1"/>
    <col min="7" max="7" width="12.88671875" customWidth="1"/>
    <col min="8" max="8" width="16.6640625" customWidth="1"/>
  </cols>
  <sheetData>
    <row r="1" spans="1:8" x14ac:dyDescent="0.3">
      <c r="A1" s="4" t="s">
        <v>15</v>
      </c>
    </row>
    <row r="3" spans="1:8" x14ac:dyDescent="0.3">
      <c r="A3" s="9" t="s">
        <v>9</v>
      </c>
      <c r="B3" s="9" t="s">
        <v>0</v>
      </c>
      <c r="C3" s="10" t="s">
        <v>13</v>
      </c>
      <c r="D3" s="9" t="s">
        <v>2</v>
      </c>
      <c r="E3" s="9" t="s">
        <v>10</v>
      </c>
      <c r="F3" s="9" t="s">
        <v>11</v>
      </c>
      <c r="G3" s="12" t="s">
        <v>16</v>
      </c>
      <c r="H3" s="9" t="s">
        <v>17</v>
      </c>
    </row>
    <row r="4" spans="1:8" x14ac:dyDescent="0.3">
      <c r="A4">
        <v>1</v>
      </c>
      <c r="B4">
        <v>101</v>
      </c>
      <c r="C4" t="str">
        <f>VLOOKUP(B4,Products!A1:C7,2,FALSE)</f>
        <v>Product A</v>
      </c>
      <c r="D4">
        <f>VLOOKUP(B4,Products!A1:C7,3,FALSE)</f>
        <v>120</v>
      </c>
      <c r="E4">
        <v>2</v>
      </c>
      <c r="F4">
        <f>D4*E4</f>
        <v>240</v>
      </c>
      <c r="G4" t="str">
        <f>IF(ISNA(VLOOKUP(B2, Products!A2:C7, 1, FALSE)), "No", "Yes")</f>
        <v>No</v>
      </c>
      <c r="H4">
        <f>VLOOKUP(B4, Products!A2:C7, 3, FALSE) * 0.9</f>
        <v>108</v>
      </c>
    </row>
    <row r="5" spans="1:8" x14ac:dyDescent="0.3">
      <c r="A5">
        <v>2</v>
      </c>
      <c r="B5">
        <v>103</v>
      </c>
      <c r="C5" t="str">
        <f>VLOOKUP(B5,Products!A2:C8,2,FALSE)</f>
        <v>Product C</v>
      </c>
      <c r="D5">
        <f>VLOOKUP(B5,Products!A2:C8,3,FALSE)</f>
        <v>200</v>
      </c>
      <c r="E5">
        <v>1</v>
      </c>
      <c r="F5">
        <f t="shared" ref="F5:F9" si="0">D5*E5</f>
        <v>200</v>
      </c>
      <c r="G5" t="str">
        <f>IF(ISNA(VLOOKUP(B3, Products!A3:C8, 1, FALSE)), "No", "Yes")</f>
        <v>No</v>
      </c>
      <c r="H5">
        <f>VLOOKUP(B5, Products!A3:C8, 3, FALSE) * 0.9</f>
        <v>180</v>
      </c>
    </row>
    <row r="6" spans="1:8" x14ac:dyDescent="0.3">
      <c r="A6">
        <v>3</v>
      </c>
      <c r="B6">
        <v>105</v>
      </c>
      <c r="C6" t="str">
        <f>VLOOKUP(B6,Products!A3:C9,2,FALSE)</f>
        <v>Product E</v>
      </c>
      <c r="D6">
        <f>VLOOKUP(B6,Products!A3:C9,3,FALSE)</f>
        <v>220</v>
      </c>
      <c r="E6">
        <v>4</v>
      </c>
      <c r="F6">
        <f t="shared" si="0"/>
        <v>880</v>
      </c>
      <c r="G6" t="str">
        <f>IF(ISNA(VLOOKUP(B4, Products!A4:C9, 1, FALSE)), "No", "Yes")</f>
        <v>No</v>
      </c>
      <c r="H6">
        <f>VLOOKUP(B6, Products!A4:C9, 3, FALSE) * 0.9</f>
        <v>198</v>
      </c>
    </row>
    <row r="7" spans="1:8" x14ac:dyDescent="0.3">
      <c r="A7">
        <v>4</v>
      </c>
      <c r="B7">
        <v>106</v>
      </c>
      <c r="C7" t="str">
        <f>VLOOKUP(B7,Products!A4:C10,2,FALSE)</f>
        <v>Product F</v>
      </c>
      <c r="D7">
        <f>VLOOKUP(B7,Products!A4:C10,3,FALSE)</f>
        <v>130</v>
      </c>
      <c r="E7">
        <v>3</v>
      </c>
      <c r="F7">
        <f t="shared" si="0"/>
        <v>390</v>
      </c>
      <c r="G7" t="str">
        <f>IF(ISNA(VLOOKUP(B5, Products!A5:C10, 1, FALSE)), "No", "Yes")</f>
        <v>No</v>
      </c>
      <c r="H7">
        <f>VLOOKUP(B7, Products!A5:C10, 3, FALSE) * 0.9</f>
        <v>117</v>
      </c>
    </row>
    <row r="8" spans="1:8" x14ac:dyDescent="0.3">
      <c r="A8">
        <v>5</v>
      </c>
      <c r="B8">
        <v>102</v>
      </c>
      <c r="C8" t="str">
        <f>VLOOKUP(B8,Products!A1:C7,2,FALSE)</f>
        <v>Product B</v>
      </c>
      <c r="D8">
        <f>VLOOKUP(B8,Products!A1:C11,3,FALSE)</f>
        <v>150</v>
      </c>
      <c r="E8">
        <v>5</v>
      </c>
      <c r="F8">
        <f t="shared" si="0"/>
        <v>750</v>
      </c>
      <c r="G8" t="str">
        <f>IF(ISNA(VLOOKUP(B6, Products!A6:C11, 1, FALSE)), "No", "Yes")</f>
        <v>Yes</v>
      </c>
      <c r="H8">
        <f>VLOOKUP(B8, Products!A1:C11, 3, FALSE) * 0.9</f>
        <v>135</v>
      </c>
    </row>
    <row r="9" spans="1:8" x14ac:dyDescent="0.3">
      <c r="A9">
        <v>6</v>
      </c>
      <c r="B9">
        <v>104</v>
      </c>
      <c r="C9" t="str">
        <f>VLOOKUP(B9,Products!A1:C7,2,FALSE)</f>
        <v>Product D</v>
      </c>
      <c r="D9">
        <f>VLOOKUP(B9,Products!A1:C12,3,FALSE)</f>
        <v>90</v>
      </c>
      <c r="E9">
        <v>6</v>
      </c>
      <c r="F9">
        <f t="shared" si="0"/>
        <v>540</v>
      </c>
      <c r="G9" t="str">
        <f>IF(ISNA(VLOOKUP(B7, Products!A7:C12, 1, FALSE)), "No", "Yes")</f>
        <v>Yes</v>
      </c>
      <c r="H9">
        <f>VLOOKUP(B9, Products!A1:C12, 3, FALSE) * 0.9</f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0A90-79C0-4729-A694-FBA8295DD652}">
  <dimension ref="A1:F11"/>
  <sheetViews>
    <sheetView workbookViewId="0">
      <selection activeCell="A4" sqref="A4:F4"/>
    </sheetView>
  </sheetViews>
  <sheetFormatPr defaultRowHeight="14.4" x14ac:dyDescent="0.3"/>
  <sheetData>
    <row r="1" spans="1:6" x14ac:dyDescent="0.3">
      <c r="A1" s="4" t="s">
        <v>18</v>
      </c>
    </row>
    <row r="4" spans="1:6" x14ac:dyDescent="0.3">
      <c r="A4" s="9" t="s">
        <v>9</v>
      </c>
      <c r="B4" s="9" t="s">
        <v>0</v>
      </c>
      <c r="C4" s="10" t="s">
        <v>13</v>
      </c>
      <c r="D4" s="9" t="s">
        <v>2</v>
      </c>
      <c r="E4" s="9" t="s">
        <v>10</v>
      </c>
      <c r="F4" s="9" t="s">
        <v>11</v>
      </c>
    </row>
    <row r="5" spans="1:6" x14ac:dyDescent="0.3">
      <c r="A5">
        <v>1</v>
      </c>
      <c r="B5">
        <v>101</v>
      </c>
      <c r="C5" t="str">
        <f>VLOOKUP(B5,Products!A2:C8,2,FALSE)</f>
        <v>Product A</v>
      </c>
      <c r="D5">
        <f>VLOOKUP(B5,Products!A2:C8,3,FALSE)</f>
        <v>120</v>
      </c>
      <c r="E5">
        <v>2</v>
      </c>
      <c r="F5">
        <f>D5*E5</f>
        <v>240</v>
      </c>
    </row>
    <row r="6" spans="1:6" x14ac:dyDescent="0.3">
      <c r="A6">
        <v>2</v>
      </c>
      <c r="B6">
        <v>103</v>
      </c>
      <c r="C6" t="str">
        <f>VLOOKUP(B6,Products!A3:C9,2,FALSE)</f>
        <v>Product C</v>
      </c>
      <c r="D6">
        <f>VLOOKUP(B6,Products!A3:C9,3,FALSE)</f>
        <v>200</v>
      </c>
      <c r="E6">
        <v>1</v>
      </c>
      <c r="F6">
        <f t="shared" ref="F6:F10" si="0">D6*E6</f>
        <v>200</v>
      </c>
    </row>
    <row r="7" spans="1:6" x14ac:dyDescent="0.3">
      <c r="A7">
        <v>3</v>
      </c>
      <c r="B7">
        <v>105</v>
      </c>
      <c r="C7" t="str">
        <f>VLOOKUP(B7,Products!A4:C10,2,FALSE)</f>
        <v>Product E</v>
      </c>
      <c r="D7">
        <f>VLOOKUP(B7,Products!A4:C10,3,FALSE)</f>
        <v>220</v>
      </c>
      <c r="E7">
        <v>4</v>
      </c>
      <c r="F7">
        <f t="shared" si="0"/>
        <v>880</v>
      </c>
    </row>
    <row r="8" spans="1:6" x14ac:dyDescent="0.3">
      <c r="A8">
        <v>4</v>
      </c>
      <c r="B8">
        <v>106</v>
      </c>
      <c r="C8" t="str">
        <f>VLOOKUP(B8,Products!A5:C11,2,FALSE)</f>
        <v>Product F</v>
      </c>
      <c r="D8">
        <f>VLOOKUP(B8,Products!A5:C11,3,FALSE)</f>
        <v>130</v>
      </c>
      <c r="E8">
        <v>3</v>
      </c>
      <c r="F8">
        <f t="shared" si="0"/>
        <v>390</v>
      </c>
    </row>
    <row r="9" spans="1:6" x14ac:dyDescent="0.3">
      <c r="A9">
        <v>5</v>
      </c>
      <c r="B9">
        <v>102</v>
      </c>
      <c r="C9" t="str">
        <f>VLOOKUP(B9,Products!A2:C8,2,FALSE)</f>
        <v>Product B</v>
      </c>
      <c r="D9">
        <f>VLOOKUP(B9,Products!A2:C12,3,FALSE)</f>
        <v>150</v>
      </c>
      <c r="E9">
        <v>5</v>
      </c>
      <c r="F9">
        <f t="shared" si="0"/>
        <v>750</v>
      </c>
    </row>
    <row r="10" spans="1:6" x14ac:dyDescent="0.3">
      <c r="A10">
        <v>6</v>
      </c>
      <c r="B10">
        <v>104</v>
      </c>
      <c r="C10" t="str">
        <f>VLOOKUP(B10,Products!A2:C8,2,FALSE)</f>
        <v>Product D</v>
      </c>
      <c r="D10">
        <f>VLOOKUP(B10,Products!A2:C13,3,FALSE)</f>
        <v>90</v>
      </c>
      <c r="E10">
        <v>6</v>
      </c>
      <c r="F10">
        <f t="shared" si="0"/>
        <v>540</v>
      </c>
    </row>
    <row r="11" spans="1:6" x14ac:dyDescent="0.3">
      <c r="D11" t="s">
        <v>19</v>
      </c>
      <c r="E11">
        <f>MAX(E5:E10)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F0FC-D074-4FB7-BC2F-5DE50710BD60}">
  <dimension ref="A1:D9"/>
  <sheetViews>
    <sheetView workbookViewId="0">
      <selection activeCell="A3" sqref="A3:D3"/>
    </sheetView>
  </sheetViews>
  <sheetFormatPr defaultRowHeight="14.4" x14ac:dyDescent="0.3"/>
  <sheetData>
    <row r="1" spans="1:4" x14ac:dyDescent="0.3">
      <c r="A1" s="4" t="s">
        <v>20</v>
      </c>
    </row>
    <row r="3" spans="1:4" x14ac:dyDescent="0.3">
      <c r="A3" s="9" t="s">
        <v>0</v>
      </c>
      <c r="B3" s="9" t="s">
        <v>1</v>
      </c>
      <c r="C3" s="9" t="s">
        <v>2</v>
      </c>
      <c r="D3" s="11" t="s">
        <v>21</v>
      </c>
    </row>
    <row r="4" spans="1:4" x14ac:dyDescent="0.3">
      <c r="A4">
        <v>101</v>
      </c>
      <c r="B4" t="s">
        <v>3</v>
      </c>
      <c r="C4">
        <v>120</v>
      </c>
      <c r="D4" t="str">
        <f>IF(ISNA(VLOOKUP(A4, Orders!B2:B7, 1, FALSE)), "No", "Yes")</f>
        <v>Yes</v>
      </c>
    </row>
    <row r="5" spans="1:4" x14ac:dyDescent="0.3">
      <c r="A5">
        <v>102</v>
      </c>
      <c r="B5" t="s">
        <v>4</v>
      </c>
      <c r="C5">
        <v>150</v>
      </c>
      <c r="D5" t="str">
        <f>IF(ISNA(VLOOKUP(A5, Orders!B3:B8, 1, FALSE)), "No", "Yes")</f>
        <v>Yes</v>
      </c>
    </row>
    <row r="6" spans="1:4" x14ac:dyDescent="0.3">
      <c r="A6">
        <v>103</v>
      </c>
      <c r="B6" t="s">
        <v>5</v>
      </c>
      <c r="C6">
        <v>200</v>
      </c>
      <c r="D6" t="str">
        <f>IF(ISNA(VLOOKUP(A6, Orders!B4:B9, 1, FALSE)), "No", "Yes")</f>
        <v>No</v>
      </c>
    </row>
    <row r="7" spans="1:4" x14ac:dyDescent="0.3">
      <c r="A7">
        <v>104</v>
      </c>
      <c r="B7" t="s">
        <v>6</v>
      </c>
      <c r="C7">
        <v>90</v>
      </c>
      <c r="D7" t="str">
        <f>IF(ISNA(VLOOKUP(A7, Orders!B5:B10, 1, FALSE)), "No", "Yes")</f>
        <v>Yes</v>
      </c>
    </row>
    <row r="8" spans="1:4" x14ac:dyDescent="0.3">
      <c r="A8">
        <v>105</v>
      </c>
      <c r="B8" t="s">
        <v>7</v>
      </c>
      <c r="C8">
        <v>220</v>
      </c>
      <c r="D8" t="str">
        <f>IF(ISNA(VLOOKUP(A8, Orders!B6:B11, 1, FALSE)), "No", "Yes")</f>
        <v>No</v>
      </c>
    </row>
    <row r="9" spans="1:4" x14ac:dyDescent="0.3">
      <c r="A9">
        <v>106</v>
      </c>
      <c r="B9" t="s">
        <v>8</v>
      </c>
      <c r="C9">
        <v>130</v>
      </c>
      <c r="D9" t="str">
        <f>IF(ISNA(VLOOKUP(A9, Orders!B7:B12, 1, FALSE)), "No", "Yes")</f>
        <v>No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8D41-10B2-4751-8200-88FDD8CF19D4}">
  <dimension ref="A1:K10"/>
  <sheetViews>
    <sheetView tabSelected="1" workbookViewId="0">
      <selection activeCell="F18" sqref="F18"/>
    </sheetView>
  </sheetViews>
  <sheetFormatPr defaultRowHeight="14.4" x14ac:dyDescent="0.3"/>
  <cols>
    <col min="2" max="2" width="12.21875" customWidth="1"/>
    <col min="3" max="3" width="14.44140625" customWidth="1"/>
    <col min="10" max="10" width="12.5546875" bestFit="1" customWidth="1"/>
    <col min="11" max="11" width="14.88671875" bestFit="1" customWidth="1"/>
  </cols>
  <sheetData>
    <row r="1" spans="1:11" x14ac:dyDescent="0.3">
      <c r="A1" s="2" t="s">
        <v>22</v>
      </c>
      <c r="J1" s="2" t="s">
        <v>26</v>
      </c>
    </row>
    <row r="3" spans="1:11" x14ac:dyDescent="0.3">
      <c r="A3" s="9" t="s">
        <v>9</v>
      </c>
      <c r="B3" s="9" t="s">
        <v>0</v>
      </c>
      <c r="C3" s="9" t="s">
        <v>13</v>
      </c>
      <c r="D3" s="9" t="s">
        <v>2</v>
      </c>
      <c r="E3" s="9" t="s">
        <v>10</v>
      </c>
      <c r="F3" s="9" t="s">
        <v>11</v>
      </c>
      <c r="J3" s="6" t="s">
        <v>23</v>
      </c>
      <c r="K3" t="s">
        <v>25</v>
      </c>
    </row>
    <row r="4" spans="1:11" x14ac:dyDescent="0.3">
      <c r="A4">
        <v>1</v>
      </c>
      <c r="B4">
        <v>101</v>
      </c>
      <c r="C4" t="str">
        <f>VLOOKUP(B4,Products!A1:C7,2,FALSE)</f>
        <v>Product A</v>
      </c>
      <c r="D4">
        <f>VLOOKUP(B4,Products!A1:C7,3,FALSE)</f>
        <v>120</v>
      </c>
      <c r="E4">
        <v>2</v>
      </c>
      <c r="F4">
        <f>D4*E4</f>
        <v>240</v>
      </c>
      <c r="J4" s="7" t="s">
        <v>3</v>
      </c>
      <c r="K4" s="8">
        <v>2</v>
      </c>
    </row>
    <row r="5" spans="1:11" x14ac:dyDescent="0.3">
      <c r="A5">
        <v>2</v>
      </c>
      <c r="B5">
        <v>103</v>
      </c>
      <c r="C5" t="str">
        <f>VLOOKUP(B5,Products!A2:C8,2,FALSE)</f>
        <v>Product C</v>
      </c>
      <c r="D5">
        <f>VLOOKUP(B5,Products!A2:C8,3,FALSE)</f>
        <v>200</v>
      </c>
      <c r="E5">
        <v>1</v>
      </c>
      <c r="F5">
        <f t="shared" ref="F5:F9" si="0">D5*E5</f>
        <v>200</v>
      </c>
      <c r="J5" s="7" t="s">
        <v>4</v>
      </c>
      <c r="K5" s="8">
        <v>5</v>
      </c>
    </row>
    <row r="6" spans="1:11" x14ac:dyDescent="0.3">
      <c r="A6">
        <v>3</v>
      </c>
      <c r="B6">
        <v>105</v>
      </c>
      <c r="C6" t="str">
        <f>VLOOKUP(B6,Products!A3:C9,2,FALSE)</f>
        <v>Product E</v>
      </c>
      <c r="D6">
        <f>VLOOKUP(B6,Products!A3:C9,3,FALSE)</f>
        <v>220</v>
      </c>
      <c r="E6">
        <v>4</v>
      </c>
      <c r="F6">
        <f t="shared" si="0"/>
        <v>880</v>
      </c>
      <c r="J6" s="7" t="s">
        <v>5</v>
      </c>
      <c r="K6" s="8">
        <v>1</v>
      </c>
    </row>
    <row r="7" spans="1:11" x14ac:dyDescent="0.3">
      <c r="A7">
        <v>4</v>
      </c>
      <c r="B7">
        <v>106</v>
      </c>
      <c r="C7" t="str">
        <f>VLOOKUP(B7,Products!A4:C10,2,FALSE)</f>
        <v>Product F</v>
      </c>
      <c r="D7">
        <f>VLOOKUP(B7,Products!A4:C10,3,FALSE)</f>
        <v>130</v>
      </c>
      <c r="E7">
        <v>3</v>
      </c>
      <c r="F7">
        <f t="shared" si="0"/>
        <v>390</v>
      </c>
      <c r="J7" s="7" t="s">
        <v>6</v>
      </c>
      <c r="K7" s="8">
        <v>6</v>
      </c>
    </row>
    <row r="8" spans="1:11" x14ac:dyDescent="0.3">
      <c r="A8">
        <v>5</v>
      </c>
      <c r="B8">
        <v>102</v>
      </c>
      <c r="C8" t="str">
        <f>VLOOKUP(B8,Products!A1:C7,2,FALSE)</f>
        <v>Product B</v>
      </c>
      <c r="D8">
        <f>VLOOKUP(B8,Products!A1:C11,3,FALSE)</f>
        <v>150</v>
      </c>
      <c r="E8">
        <v>5</v>
      </c>
      <c r="F8">
        <f t="shared" si="0"/>
        <v>750</v>
      </c>
      <c r="J8" s="7" t="s">
        <v>7</v>
      </c>
      <c r="K8" s="8">
        <v>4</v>
      </c>
    </row>
    <row r="9" spans="1:11" x14ac:dyDescent="0.3">
      <c r="A9">
        <v>6</v>
      </c>
      <c r="B9">
        <v>104</v>
      </c>
      <c r="C9" t="str">
        <f>VLOOKUP(B9,Products!A1:C7,2,FALSE)</f>
        <v>Product D</v>
      </c>
      <c r="D9">
        <f>VLOOKUP(B9,Products!A1:C12,3,FALSE)</f>
        <v>90</v>
      </c>
      <c r="E9">
        <v>6</v>
      </c>
      <c r="F9">
        <f t="shared" si="0"/>
        <v>540</v>
      </c>
      <c r="J9" s="7" t="s">
        <v>8</v>
      </c>
      <c r="K9" s="8">
        <v>3</v>
      </c>
    </row>
    <row r="10" spans="1:11" x14ac:dyDescent="0.3">
      <c r="J10" s="7" t="s">
        <v>24</v>
      </c>
      <c r="K10" s="8">
        <v>21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</vt:lpstr>
      <vt:lpstr>Orders</vt:lpstr>
      <vt:lpstr>Q1</vt:lpstr>
      <vt:lpstr>Q2</vt:lpstr>
      <vt:lpstr>Q3&amp;Q4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dhamal</cp:lastModifiedBy>
  <dcterms:created xsi:type="dcterms:W3CDTF">2024-08-10T04:29:41Z</dcterms:created>
  <dcterms:modified xsi:type="dcterms:W3CDTF">2024-08-10T06:43:40Z</dcterms:modified>
</cp:coreProperties>
</file>