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Code" sheetId="1" r:id="rId4"/>
    <sheet state="hidden" name="RY" sheetId="2" r:id="rId5"/>
    <sheet state="hidden" name="By" sheetId="3" r:id="rId6"/>
    <sheet state="visible" name="02A012015" sheetId="4" r:id="rId7"/>
    <sheet state="visible" name="02B062018" sheetId="5" r:id="rId8"/>
    <sheet state="visible" name="02B072017" sheetId="6" r:id="rId9"/>
    <sheet state="visible" name="02B052018" sheetId="7" r:id="rId10"/>
    <sheet state="visible" name="02B052014" sheetId="8" r:id="rId11"/>
    <sheet state="visible" name="02B042019" sheetId="9" r:id="rId12"/>
    <sheet state="visible" name="02B042014" sheetId="10" r:id="rId13"/>
    <sheet state="visible" name="02B032019" sheetId="11" r:id="rId14"/>
    <sheet state="visible" name="02B032015" sheetId="12" r:id="rId15"/>
    <sheet state="visible" name="02B022018" sheetId="13" r:id="rId16"/>
    <sheet state="visible" name="02B022019" sheetId="14" r:id="rId17"/>
    <sheet state="visible" name="02B022014" sheetId="15" r:id="rId18"/>
    <sheet state="visible" name="02B012014" sheetId="16" r:id="rId19"/>
    <sheet state="visible" name="02B012018" sheetId="17" r:id="rId20"/>
    <sheet state="visible" name="02B012019" sheetId="18" r:id="rId21"/>
    <sheet state="visible" name="02A012019" sheetId="19" r:id="rId22"/>
    <sheet state="visible" name="02A022014" sheetId="20" r:id="rId23"/>
    <sheet state="visible" name="02A022019" sheetId="21" r:id="rId24"/>
    <sheet state="visible" name="02A032015" sheetId="22" r:id="rId25"/>
    <sheet state="visible" name="02A032019" sheetId="23" r:id="rId26"/>
    <sheet state="visible" name="02A042015" sheetId="24" r:id="rId27"/>
    <sheet state="visible" name="02A042019" sheetId="25" r:id="rId28"/>
    <sheet state="visible" name="02A052015" sheetId="26" r:id="rId29"/>
    <sheet state="visible" name="02A052018" sheetId="27" r:id="rId30"/>
    <sheet state="visible" name="02A052019" sheetId="28" r:id="rId31"/>
    <sheet state="visible" name="02A062015" sheetId="29" r:id="rId32"/>
    <sheet state="visible" name="02A062019" sheetId="30" r:id="rId33"/>
    <sheet state="visible" name="02A062018" sheetId="31" r:id="rId34"/>
    <sheet state="visible" name="02A072015" sheetId="32" r:id="rId35"/>
    <sheet state="visible" name="02A072019" sheetId="33" r:id="rId36"/>
    <sheet state="visible" name="02A072018" sheetId="34" r:id="rId37"/>
    <sheet state="visible" name="02A092019" sheetId="35" r:id="rId38"/>
    <sheet state="visible" name="02A092018" sheetId="36" r:id="rId39"/>
    <sheet state="visible" name="02A092015" sheetId="37" r:id="rId40"/>
    <sheet state="visible" name="02A082015" sheetId="38" r:id="rId41"/>
    <sheet state="visible" name="02A082019" sheetId="39" r:id="rId42"/>
    <sheet state="visible" name="02A102015" sheetId="40" r:id="rId43"/>
    <sheet state="visible" name="02A102019" sheetId="41" r:id="rId44"/>
    <sheet state="visible" name="02A102018" sheetId="42" r:id="rId45"/>
  </sheets>
  <definedNames>
    <definedName hidden="1" localSheetId="0" name="_xlnm._FilterDatabase">'Master Code'!$F$1:$F$996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0">
      <text>
        <t xml:space="preserve">both links not working
	-Swati Agrawal
http://www.mospi.gov.in/download-tables-data &gt; Sidebox &gt; Consumer Price Index Archives &gt; Time Series &gt; 2012 &gt; Current &gt; Jan 13 to Jan 14
	-Vandan Gajjar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
</t>
      </text>
    </comment>
  </commentList>
</comments>
</file>

<file path=xl/sharedStrings.xml><?xml version="1.0" encoding="utf-8"?>
<sst xmlns="http://schemas.openxmlformats.org/spreadsheetml/2006/main" count="4438" uniqueCount="250">
  <si>
    <t>S No</t>
  </si>
  <si>
    <t>Category</t>
  </si>
  <si>
    <t>Sub-Category</t>
  </si>
  <si>
    <t>Theme</t>
  </si>
  <si>
    <t>Indicator</t>
  </si>
  <si>
    <t>Referenve</t>
  </si>
  <si>
    <t>Year</t>
  </si>
  <si>
    <t>FileCode</t>
  </si>
  <si>
    <t>Link</t>
  </si>
  <si>
    <t>Source</t>
  </si>
  <si>
    <t>Remarks</t>
  </si>
  <si>
    <t>Acc. to Vandan</t>
  </si>
  <si>
    <t>Economy</t>
  </si>
  <si>
    <t>Fiscal Performance Index (A)</t>
  </si>
  <si>
    <t>Deficit Index</t>
  </si>
  <si>
    <t>Revenue Deficit</t>
  </si>
  <si>
    <t>BY</t>
  </si>
  <si>
    <t>2014-15</t>
  </si>
  <si>
    <t>02A012015</t>
  </si>
  <si>
    <t>https://docs.google.com/spreadsheets/d/1KbY2iwa-Pzo8nGWw3ondeeoTjnMVTs3MG-5aoamcFv4/edit#gid=1159225829&amp;range=A1</t>
  </si>
  <si>
    <t>https://m.rbi.org.in/Scripts/PublicationsView.aspx?id=18928</t>
  </si>
  <si>
    <t>Done</t>
  </si>
  <si>
    <t>RY</t>
  </si>
  <si>
    <t>2018-19 (BE)</t>
  </si>
  <si>
    <t>02A012019</t>
  </si>
  <si>
    <t>https://docs.google.com/spreadsheets/d/1KbY2iwa-Pzo8nGWw3ondeeoTjnMVTs3MG-5aoamcFv4/edit#gid=1541940286</t>
  </si>
  <si>
    <t>Fiscal Deficit</t>
  </si>
  <si>
    <t>02A022014</t>
  </si>
  <si>
    <t>https://docs.google.com/spreadsheets/d/1KbY2iwa-Pzo8nGWw3ondeeoTjnMVTs3MG-5aoamcFv4/edit#gid=1221472172</t>
  </si>
  <si>
    <t>https://m.rbi.org.in/Scripts/PublicationsView.aspx?id=18927</t>
  </si>
  <si>
    <t>02A022019</t>
  </si>
  <si>
    <t xml:space="preserve">Revenue Efficiency </t>
  </si>
  <si>
    <t xml:space="preserve">State Own Tax Revenue Index </t>
  </si>
  <si>
    <t>02A032015</t>
  </si>
  <si>
    <t>https://docs.google.com/spreadsheets/d/1KbY2iwa-Pzo8nGWw3ondeeoTjnMVTs3MG-5aoamcFv4/edit#gid=91146445</t>
  </si>
  <si>
    <t>https://m.rbi.org.in/Scripts/PublicationsView.aspx?id=18930</t>
  </si>
  <si>
    <t>02A032019</t>
  </si>
  <si>
    <t>https://docs.google.com/spreadsheets/d/1KbY2iwa-Pzo8nGWw3ondeeoTjnMVTs3MG-5aoamcFv4/edit#gid=1161573452</t>
  </si>
  <si>
    <t xml:space="preserve">State Own Non-Tax Revenue Index </t>
  </si>
  <si>
    <t>02A042015</t>
  </si>
  <si>
    <t>https://docs.google.com/spreadsheets/d/1KbY2iwa-Pzo8nGWw3ondeeoTjnMVTs3MG-5aoamcFv4/edit#gid=1189898526</t>
  </si>
  <si>
    <t>https://m.rbi.org.in/Scripts/PublicationsView.aspx?id=18931</t>
  </si>
  <si>
    <r>
      <t xml:space="preserve">2018-19 </t>
    </r>
    <r>
      <rPr/>
      <t>(RE)</t>
    </r>
  </si>
  <si>
    <t>02A042019</t>
  </si>
  <si>
    <t>https://docs.google.com/spreadsheets/d/1KbY2iwa-Pzo8nGWw3ondeeoTjnMVTs3MG-5aoamcFv4/edit#gid=1368409413</t>
  </si>
  <si>
    <t>Expenditure Quality</t>
  </si>
  <si>
    <t>Developmental Capital Expenditure</t>
  </si>
  <si>
    <t>02A052015</t>
  </si>
  <si>
    <t>https://docs.google.com/spreadsheets/d/1KbY2iwa-Pzo8nGWw3ondeeoTjnMVTs3MG-5aoamcFv4/edit#gid=1854889644</t>
  </si>
  <si>
    <t>https://m.rbi.org.in/Scripts/PublicationsView.aspx?id=17569</t>
  </si>
  <si>
    <t>Taken from State database Excel sheet
I have added the link of AP. In case you want data for other states, it can be found from https://m.rbi.org.in/Scripts/AnnualPublications.aspx?head=State+Finances+%3a+A+Study+of+Budgets  Revenue Expenditure &gt; Developmental Exp. Similarly for Dev. Cap. Exp - Capital Expenditure &gt; Developmental Exp</t>
  </si>
  <si>
    <t>2018-19 (RE)</t>
  </si>
  <si>
    <t>02A052019</t>
  </si>
  <si>
    <t>https://docs.google.com/spreadsheets/d/1KbY2iwa-Pzo8nGWw3ondeeoTjnMVTs3MG-5aoamcFv4/edit#gid=1120687758</t>
  </si>
  <si>
    <t>https://m.rbi.org.in/Scripts/PublicationsView.aspx?id=19312</t>
  </si>
  <si>
    <t>Taken from State database Excel sheet</t>
  </si>
  <si>
    <t>Developmental Revenue Expenditure</t>
  </si>
  <si>
    <t>02A062015</t>
  </si>
  <si>
    <t>https://docs.google.com/spreadsheets/d/1KbY2iwa-Pzo8nGWw3ondeeoTjnMVTs3MG-5aoamcFv4/edit#gid=941452690</t>
  </si>
  <si>
    <t>https://m.rbi.org.in/Scripts/PublicationsView.aspx?id=17533</t>
  </si>
  <si>
    <t>02A062019</t>
  </si>
  <si>
    <t>https://docs.google.com/spreadsheets/d/1KbY2iwa-Pzo8nGWw3ondeeoTjnMVTs3MG-5aoamcFv4/edit#gid=1375947288</t>
  </si>
  <si>
    <t>https://m.rbi.org.in/Scripts/PublicationsView.aspx?id=19300</t>
  </si>
  <si>
    <t>Debt Index</t>
  </si>
  <si>
    <t>Debt Servicing Index = (Interest payments/Revenue Receipts)</t>
  </si>
  <si>
    <t>02A072015</t>
  </si>
  <si>
    <t>https://docs.google.com/spreadsheets/d/1KbY2iwa-Pzo8nGWw3ondeeoTjnMVTs3MG-5aoamcFv4/edit#gid=556797843</t>
  </si>
  <si>
    <r>
      <t xml:space="preserve">IP - </t>
    </r>
    <r>
      <rPr>
        <color rgb="FF1155CC"/>
        <u/>
      </rPr>
      <t>https://m.rbi.org.in/Scripts/PublicationsView.aspx?id=18932
RR - https://www.indiastat.com/table/economy-data/8/revenue-receipt-1950-2019/714244/1327030/data.aspx</t>
    </r>
    <r>
      <t xml:space="preserve"> </t>
    </r>
  </si>
  <si>
    <t>RR is taken from State database but link (RR as % of GSDP) of Indiastat is added</t>
  </si>
  <si>
    <t>02A072019</t>
  </si>
  <si>
    <t>https://docs.google.com/spreadsheets/d/1KbY2iwa-Pzo8nGWw3ondeeoTjnMVTs3MG-5aoamcFv4/edit#gid=1850302558</t>
  </si>
  <si>
    <r>
      <t xml:space="preserve">IP - </t>
    </r>
    <r>
      <rPr>
        <color rgb="FF1155CC"/>
        <u/>
      </rPr>
      <t>https://m.rbi.org.in/Scripts/PublicationsView.aspx?id=18932</t>
    </r>
  </si>
  <si>
    <t>Outstanding Debt Ratio Index</t>
  </si>
  <si>
    <t>02A082015</t>
  </si>
  <si>
    <t>https://docs.google.com/spreadsheets/d/1KbY2iwa-Pzo8nGWw3ondeeoTjnMVTs3MG-5aoamcFv4/edit#gid=868039639</t>
  </si>
  <si>
    <t>https://www.indiastat.com/table/economy-data/8/debt-loans-grants/18051/916449/data.aspx</t>
  </si>
  <si>
    <t>02A082019</t>
  </si>
  <si>
    <t>https://docs.google.com/spreadsheets/d/1KbY2iwa-Pzo8nGWw3ondeeoTjnMVTs3MG-5aoamcFv4/edit#gid=1690214183</t>
  </si>
  <si>
    <t>Debt Sustainability Index</t>
  </si>
  <si>
    <t>Debt Spread Index (DS</t>
  </si>
  <si>
    <t>02A092015</t>
  </si>
  <si>
    <t>https://docs.google.com/spreadsheets/d/1KbY2iwa-Pzo8nGWw3ondeeoTjnMVTs3MG-5aoamcFv4/edit#gid=593636900</t>
  </si>
  <si>
    <r>
      <t xml:space="preserve">Calculated from data of Debt-to-GDP ratio
Growth of debt stock calculation- </t>
    </r>
    <r>
      <rPr>
        <color rgb="FF1155CC"/>
        <u/>
      </rPr>
      <t>https://docs.google.com/spreadsheets/d/17Tqsg2x3Hhtoji82sfaWF3QwmJ4M_vF9qsNme0t5C7k/edit#gid=1954898274</t>
    </r>
    <r>
      <t xml:space="preserve"> </t>
    </r>
  </si>
  <si>
    <t>02A092019</t>
  </si>
  <si>
    <t>https://docs.google.com/spreadsheets/d/1KbY2iwa-Pzo8nGWw3ondeeoTjnMVTs3MG-5aoamcFv4/edit#gid=1271296408</t>
  </si>
  <si>
    <t>Calculated from data of Debt-to-GDP ratio
Link Same as above</t>
  </si>
  <si>
    <t>Rate Spread Index(RSI)</t>
  </si>
  <si>
    <t>02A102015</t>
  </si>
  <si>
    <t>https://docs.google.com/spreadsheets/d/1KbY2iwa-Pzo8nGWw3ondeeoTjnMVTs3MG-5aoamcFv4/edit#gid=89579733</t>
  </si>
  <si>
    <r>
      <t xml:space="preserve">Calculated from data of Interest Payments and Debt-to-GDP ratio
Avg. cost of borrowing calculation - </t>
    </r>
    <r>
      <rPr>
        <color rgb="FF1155CC"/>
        <u/>
      </rPr>
      <t>https://docs.google.com/spreadsheets/d/17Tqsg2x3Hhtoji82sfaWF3QwmJ4M_vF9qsNme0t5C7k/edit#gid=878797198</t>
    </r>
  </si>
  <si>
    <t xml:space="preserve">Done </t>
  </si>
  <si>
    <t>02A102019</t>
  </si>
  <si>
    <t>https://docs.google.com/spreadsheets/d/1KbY2iwa-Pzo8nGWw3ondeeoTjnMVTs3MG-5aoamcFv4/edit#gid=2110637416</t>
  </si>
  <si>
    <t>Calculated from data of Interest Payments and Debt-to-GDP ratio.
Link Same as above</t>
  </si>
  <si>
    <t>Non Fiscal Performance Index</t>
  </si>
  <si>
    <t>Unemployment</t>
  </si>
  <si>
    <t>Unemployment Rate</t>
  </si>
  <si>
    <t>02B012014</t>
  </si>
  <si>
    <t>https://docs.google.com/spreadsheets/d/1KbY2iwa-Pzo8nGWw3ondeeoTjnMVTs3MG-5aoamcFv4/edit#gid=1228822928</t>
  </si>
  <si>
    <r>
      <t>Urban -</t>
    </r>
    <r>
      <rPr>
        <color rgb="FF1155CC"/>
        <u/>
      </rPr>
      <t>https://m.rbi.org.in/Scripts/PublicationsView.aspx?id=18809</t>
    </r>
    <r>
      <t xml:space="preserve">9
Rural - </t>
    </r>
    <r>
      <rPr>
        <color rgb="FF1155CC"/>
        <u/>
      </rPr>
      <t>https://m.rbi.org.in/Scripts/PublicationsView.aspx?id=18808</t>
    </r>
  </si>
  <si>
    <t>Calculated as (Urban+Rural)/2/10 as it is per 1000 population</t>
  </si>
  <si>
    <t>2017-18</t>
  </si>
  <si>
    <t>02B012018</t>
  </si>
  <si>
    <r>
      <rPr>
        <color rgb="FF1155CC"/>
        <u/>
      </rPr>
      <t xml:space="preserve">http://www.mospi.gov.in/sites/default/files/publication_reports/Annual%20Report%2C%20PLFS%202017-18_31052019.pdf - </t>
    </r>
    <r>
      <rPr>
        <color rgb="FF000000"/>
      </rPr>
      <t>page 210</t>
    </r>
  </si>
  <si>
    <t>I don't know the exact source from where sakshi has taken the data but this is what I found - page 210</t>
  </si>
  <si>
    <t>Labour Force Participation Rate</t>
  </si>
  <si>
    <t>02B022011</t>
  </si>
  <si>
    <t>https://docs.google.com/spreadsheets/d/1KbY2iwa-Pzo8nGWw3ondeeoTjnMVTs3MG-5aoamcFv4/edit#gid=1956892738</t>
  </si>
  <si>
    <t>Collected during census so taken same for both years.</t>
  </si>
  <si>
    <t>02B022018</t>
  </si>
  <si>
    <r>
      <rPr>
        <color rgb="FF1155CC"/>
        <u/>
      </rPr>
      <t xml:space="preserve">http://www.mospi.gov.in/sites/default/files/publication_reports/Annual%20Report%2C%20PLFS%202017-18_31052019.pdf - </t>
    </r>
    <r>
      <t>page 203</t>
    </r>
  </si>
  <si>
    <t xml:space="preserve">Updated acc to 2017-18 data </t>
  </si>
  <si>
    <t>Growth Rates</t>
  </si>
  <si>
    <t>GSDP Growth Rates</t>
  </si>
  <si>
    <t>02B032014</t>
  </si>
  <si>
    <t>02B032015</t>
  </si>
  <si>
    <t>https://www.indiastat.com/table/economy-data/8/national-income/175/975731/data.aspx</t>
  </si>
  <si>
    <r>
      <t xml:space="preserve">Calculated from GSDP data
GSDP growth rate Calculation - </t>
    </r>
    <r>
      <rPr>
        <color rgb="FF1155CC"/>
        <u/>
      </rPr>
      <t>https://docs.google.com/spreadsheets/d/17Tqsg2x3Hhtoji82sfaWF3QwmJ4M_vF9qsNme0t5C7k/edit#gid=1119822540</t>
    </r>
  </si>
  <si>
    <t>02B032019</t>
  </si>
  <si>
    <t>Calculated from GSDP data</t>
  </si>
  <si>
    <t>GSDP Per capita</t>
  </si>
  <si>
    <t>2014-19</t>
  </si>
  <si>
    <t>02B042014</t>
  </si>
  <si>
    <t>https://docs.google.com/spreadsheets/d/1KbY2iwa-Pzo8nGWw3ondeeoTjnMVTs3MG-5aoamcFv4/edit#gid=246796785</t>
  </si>
  <si>
    <r>
      <t xml:space="preserve">Calculated from GSDP data and Population
GSDP per capita (scroll down) Calculation - </t>
    </r>
    <r>
      <rPr>
        <color rgb="FF1155CC"/>
        <u/>
      </rPr>
      <t>https://docs.google.com/spreadsheets/d/17Tqsg2x3Hhtoji82sfaWF3QwmJ4M_vF9qsNme0t5C7k/edit#gid=1119822540</t>
    </r>
  </si>
  <si>
    <t>2018-19</t>
  </si>
  <si>
    <t>02B042019</t>
  </si>
  <si>
    <t>https://docs.google.com/spreadsheets/d/1KbY2iwa-Pzo8nGWw3ondeeoTjnMVTs3MG-5aoamcFv4/edit#gid=1533121068</t>
  </si>
  <si>
    <t>Calculated from GSDP data and Population
Population is taken same for all years</t>
  </si>
  <si>
    <t>Inflation</t>
  </si>
  <si>
    <t>Consumer Price Inflation</t>
  </si>
  <si>
    <t>02B052018</t>
  </si>
  <si>
    <t>https://docs.google.com/spreadsheets/d/1KbY2iwa-Pzo8nGWw3ondeeoTjnMVTs3MG-5aoamcFv4/edit#gid=1309386081</t>
  </si>
  <si>
    <t>https://www.indiastat.com/table/economy-data/8/indices/132/1278782/data.aspx</t>
  </si>
  <si>
    <t>We have taken average of monthly data and then calculated the inflation rate</t>
  </si>
  <si>
    <t>02B062014</t>
  </si>
  <si>
    <t>02B052014</t>
  </si>
  <si>
    <t>https://docs.google.com/spreadsheets/d/1KbY2iwa-Pzo8nGWw3ondeeoTjnMVTs3MG-5aoamcFv4/edit#gid=1735733502</t>
  </si>
  <si>
    <t>http://164.100.34.62:8080/TimeSeries_2012.aspx</t>
  </si>
  <si>
    <r>
      <t xml:space="preserve">Avg is taken of March 15, June 15 and Oct 15 data
"Look for the pdf files &gt; Final index
</t>
    </r>
    <r>
      <rPr>
        <color rgb="FF1155CC"/>
        <u/>
      </rPr>
      <t>https://drive.google.com/drive/u/0/folders/1st28mLEAoI9KgQGfIVbzVaITi2uoQgzl</t>
    </r>
    <r>
      <t xml:space="preserve">  
Calculation sheet 
</t>
    </r>
    <r>
      <rPr>
        <color rgb="FF1155CC"/>
        <u/>
      </rPr>
      <t>https://docs.google.com/spreadsheets/d/17Tqsg2x3Hhtoji82sfaWF3QwmJ4M_vF9qsNme0t5C7k/edit#gid=931348832</t>
    </r>
    <r>
      <t>"</t>
    </r>
  </si>
  <si>
    <t>Poverty Alleviation</t>
  </si>
  <si>
    <t>Poverty Rates</t>
  </si>
  <si>
    <t>02B072018</t>
  </si>
  <si>
    <t>https://docs.google.com/spreadsheets/d/1KbY2iwa-Pzo8nGWw3ondeeoTjnMVTs3MG-5aoamcFv4/edit#gid=2100713175</t>
  </si>
  <si>
    <t>https://m.rbi.org.in/Scripts/PublicationsView.aspx?id=18810</t>
  </si>
  <si>
    <t>Census 2011</t>
  </si>
  <si>
    <t>Poverty Gap Index</t>
  </si>
  <si>
    <t>02B082011</t>
  </si>
  <si>
    <t>https://docs.google.com/spreadsheets/d/1KbY2iwa-Pzo8nGWw3ondeeoTjnMVTs3MG-5aoamcFv4/edit#gid=64244345</t>
  </si>
  <si>
    <t>https://www.worldwidejournals.com/indian-journal-of-applied-research-(IJAR)/recent_issues_pdf/2014/August/August_2014_1406900644__169.pdf</t>
  </si>
  <si>
    <t>Drop</t>
  </si>
  <si>
    <t>https://docs.google.com/spreadsheets/d/1KbY2iwa-Pzo8nGWw3ondeeoTjnMVTs3MG-5aoamcFv4/edit#gid=843110253</t>
  </si>
  <si>
    <t>02B082017</t>
  </si>
  <si>
    <t>https://docs.google.com/spreadsheets/d/1KbY2iwa-Pzo8nGWw3ondeeoTjnMVTs3MG-5aoamcFv4/edit#gid=301445341</t>
  </si>
  <si>
    <t>2013-14</t>
  </si>
  <si>
    <t>https://docs.google.com/spreadsheets/d/1KbY2iwa-Pzo8nGWw3ondeeoTjnMVTs3MG-5aoamcFv4/edit#gid=1649325693</t>
  </si>
  <si>
    <t>02B072011</t>
  </si>
  <si>
    <t>Indicator Code</t>
  </si>
  <si>
    <t>States</t>
  </si>
  <si>
    <t>Raw Data</t>
  </si>
  <si>
    <t>Population/Normalising Factor</t>
  </si>
  <si>
    <t>Normalising Value</t>
  </si>
  <si>
    <t>Index Value</t>
  </si>
  <si>
    <t>Andhra Pradesh</t>
  </si>
  <si>
    <t>GSDP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</si>
  <si>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</si>
  <si>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</si>
  <si>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</si>
  <si>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</si>
  <si>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</si>
  <si>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</si>
  <si>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</si>
  <si>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</si>
  <si>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</si>
  <si>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</si>
  <si>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</si>
  <si>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</si>
  <si>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</si>
  <si>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</si>
  <si>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</si>
  <si>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</si>
  <si>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</si>
  <si>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</si>
  <si>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</si>
  <si>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</si>
  <si>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</si>
  <si>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</si>
  <si>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</si>
  <si>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</si>
  <si>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</si>
  <si>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</si>
  <si>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</si>
  <si>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</si>
  <si>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</si>
  <si>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</si>
  <si>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02B062018</t>
  </si>
  <si>
    <t>None</t>
  </si>
  <si>
    <t>02B072017</t>
  </si>
  <si>
    <t>02B2014</t>
  </si>
  <si>
    <t>02B022019</t>
  </si>
  <si>
    <t>02B022014</t>
  </si>
  <si>
    <t>Percentage</t>
  </si>
  <si>
    <t>unemployment</t>
  </si>
  <si>
    <t>02B012019</t>
  </si>
  <si>
    <t>02A012020</t>
  </si>
  <si>
    <t>02A012021</t>
  </si>
  <si>
    <t>02A012022</t>
  </si>
  <si>
    <t>02A012023</t>
  </si>
  <si>
    <t>02A012024</t>
  </si>
  <si>
    <t>02A012025</t>
  </si>
  <si>
    <t>02A012026</t>
  </si>
  <si>
    <t>02A012027</t>
  </si>
  <si>
    <t>02A012028</t>
  </si>
  <si>
    <t>02A012029</t>
  </si>
  <si>
    <t>02A012030</t>
  </si>
  <si>
    <t>02A012031</t>
  </si>
  <si>
    <t>02A012032</t>
  </si>
  <si>
    <t>02A012033</t>
  </si>
  <si>
    <t>02A012034</t>
  </si>
  <si>
    <t>02A012035</t>
  </si>
  <si>
    <t>02A012036</t>
  </si>
  <si>
    <t>02A012037</t>
  </si>
  <si>
    <t>02A012038</t>
  </si>
  <si>
    <t>02A012039</t>
  </si>
  <si>
    <t>02A012040</t>
  </si>
  <si>
    <t>02A012041</t>
  </si>
  <si>
    <t>02A012042</t>
  </si>
  <si>
    <t>02A012043</t>
  </si>
  <si>
    <t>02A012044</t>
  </si>
  <si>
    <t>02A012045</t>
  </si>
  <si>
    <t>02A012046</t>
  </si>
  <si>
    <t>02A012047</t>
  </si>
  <si>
    <t>02A012048</t>
  </si>
  <si>
    <t>States/UTs</t>
  </si>
  <si>
    <t>Fiscal Deficit Index</t>
  </si>
  <si>
    <t>correct data as mentioned in the raw data sheet</t>
  </si>
  <si>
    <t>FD</t>
  </si>
  <si>
    <t>https://docs.google.com/spreadsheets/d/10nWnhjinMBsxZNSOzAxLtKNd30DAk240Pth0MYafTXU/edit#gid=0</t>
  </si>
  <si>
    <t>Max</t>
  </si>
  <si>
    <t>Min</t>
  </si>
  <si>
    <t>Total Expenditure</t>
  </si>
  <si>
    <t>02A052018</t>
  </si>
  <si>
    <t>Total Revenue</t>
  </si>
  <si>
    <t>Total Receipts</t>
  </si>
  <si>
    <t>02A062018</t>
  </si>
  <si>
    <t>02A072018</t>
  </si>
  <si>
    <t>02A092018</t>
  </si>
  <si>
    <t>Pondicherry</t>
  </si>
  <si>
    <t>none</t>
  </si>
  <si>
    <t>02A102018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</si>
</sst>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000"/>
    <numFmt numFmtId="166" formatCode="0.0000"/>
    <numFmt numFmtId="167" formatCode="0.0"/>
  </numFmts>
  <fonts count="3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</font>
    <font>
      <u/>
      <sz val="10.0"/>
      <color rgb="FF1155CC"/>
    </font>
    <font>
      <u/>
      <sz val="10.0"/>
      <color rgb="FF0000FF"/>
    </font>
    <font>
      <u/>
      <sz val="10.0"/>
      <color rgb="FF0000FF"/>
    </font>
    <font>
      <b/>
      <sz val="10.0"/>
      <color rgb="FF000000"/>
      <name val="Arial"/>
    </font>
    <font>
      <u/>
      <color rgb="FF0000FF"/>
    </font>
    <font>
      <color theme="1"/>
      <name val="Arial"/>
    </font>
    <font>
      <u/>
      <sz val="10.0"/>
      <color rgb="FF1155CC"/>
      <name val="Arial"/>
    </font>
    <font>
      <u/>
      <sz val="10.0"/>
      <color rgb="FF0000FF"/>
    </font>
    <font>
      <u/>
      <sz val="10.0"/>
      <color rgb="FF1155CC"/>
      <name val="Arial"/>
    </font>
    <font>
      <color rgb="FF000000"/>
      <name val="Calibri"/>
    </font>
    <font>
      <b/>
      <u/>
      <sz val="10.0"/>
      <color rgb="FF1155CC"/>
    </font>
    <font>
      <u/>
      <color rgb="FF1155CC"/>
    </font>
    <font>
      <u/>
      <color rgb="FF0000FF"/>
    </font>
    <font>
      <u/>
      <sz val="10.0"/>
      <color rgb="FF0000FF"/>
    </font>
    <font>
      <u/>
      <sz val="10.0"/>
      <color rgb="FF1155CC"/>
      <name val="Arial"/>
    </font>
    <font>
      <sz val="11.0"/>
      <color rgb="FF222222"/>
      <name val="Arial"/>
    </font>
    <font>
      <u/>
      <color rgb="FF1155CC"/>
    </font>
    <font>
      <b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color rgb="FF000000"/>
      <name val="Arial"/>
    </font>
    <font>
      <b/>
      <color rgb="FF000000"/>
      <name val="Arial"/>
    </font>
    <font>
      <sz val="8.0"/>
      <color rgb="FF000000"/>
      <name val="Verdana"/>
    </font>
    <font>
      <sz val="8.0"/>
      <color rgb="FF000000"/>
      <name val="Arial"/>
    </font>
    <font>
      <sz val="12.0"/>
      <color theme="1"/>
      <name val="Arial"/>
    </font>
    <font>
      <name val="Arial"/>
    </font>
    <font>
      <sz val="11.0"/>
      <color rgb="FF000000"/>
      <name val="Mangal"/>
    </font>
    <font>
      <b/>
      <color rgb="FFFFFFFF"/>
      <name val="Arial"/>
    </font>
    <font>
      <sz val="11.0"/>
      <color rgb="FF000000"/>
      <name val="Calibri"/>
    </font>
    <font>
      <sz val="10.0"/>
      <color rgb="FF2222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73763"/>
        <bgColor rgb="FF073763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center" readingOrder="0" vertical="bottom"/>
    </xf>
    <xf borderId="0" fillId="0" fontId="2" numFmtId="0" xfId="0" applyFont="1"/>
    <xf borderId="1" fillId="0" fontId="7" numFmtId="0" xfId="0" applyAlignment="1" applyBorder="1" applyFont="1">
      <alignment horizontal="center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2" fillId="0" fontId="2" numFmtId="0" xfId="0" applyAlignment="1" applyBorder="1" applyFont="1">
      <alignment readingOrder="0" shrinkToFit="0" vertical="bottom" wrapText="1"/>
    </xf>
    <xf borderId="2" fillId="0" fontId="10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 shrinkToFit="0" wrapText="1"/>
    </xf>
    <xf borderId="3" fillId="0" fontId="0" numFmtId="0" xfId="0" applyAlignment="1" applyBorder="1" applyFont="1">
      <alignment horizontal="center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12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1" fillId="3" fontId="17" numFmtId="0" xfId="0" applyAlignment="1" applyBorder="1" applyFill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4" fontId="19" numFmtId="0" xfId="0" applyAlignment="1" applyBorder="1" applyFill="1" applyFont="1">
      <alignment readingOrder="0"/>
    </xf>
    <xf borderId="0" fillId="0" fontId="20" numFmtId="0" xfId="0" applyAlignment="1" applyFont="1">
      <alignment readingOrder="0" shrinkToFit="0" wrapText="1"/>
    </xf>
    <xf borderId="0" fillId="0" fontId="9" numFmtId="0" xfId="0" applyFont="1"/>
    <xf borderId="0" fillId="4" fontId="21" numFmtId="0" xfId="0" applyAlignment="1" applyFont="1">
      <alignment horizontal="center" shrinkToFit="0" vertical="bottom" wrapText="1"/>
    </xf>
    <xf borderId="1" fillId="4" fontId="21" numFmtId="0" xfId="0" applyAlignment="1" applyBorder="1" applyFont="1">
      <alignment horizontal="center" shrinkToFit="0" vertical="bottom" wrapText="1"/>
    </xf>
    <xf borderId="0" fillId="0" fontId="22" numFmtId="0" xfId="0" applyAlignment="1" applyFont="1">
      <alignment shrinkToFit="0" wrapText="1"/>
    </xf>
    <xf borderId="0" fillId="4" fontId="19" numFmtId="0" xfId="0" applyAlignment="1" applyFont="1">
      <alignment readingOrder="0"/>
    </xf>
    <xf borderId="6" fillId="0" fontId="23" numFmtId="0" xfId="0" applyAlignment="1" applyBorder="1" applyFont="1">
      <alignment vertical="bottom"/>
    </xf>
    <xf borderId="7" fillId="0" fontId="23" numFmtId="0" xfId="0" applyAlignment="1" applyBorder="1" applyFont="1">
      <alignment horizontal="right" vertical="bottom"/>
    </xf>
    <xf borderId="7" fillId="0" fontId="23" numFmtId="0" xfId="0" applyAlignment="1" applyBorder="1" applyFont="1">
      <alignment horizontal="right" readingOrder="0" vertical="bottom"/>
    </xf>
    <xf borderId="8" fillId="0" fontId="22" numFmtId="0" xfId="0" applyBorder="1" applyFont="1"/>
    <xf borderId="0" fillId="0" fontId="22" numFmtId="0" xfId="0" applyFont="1"/>
    <xf borderId="9" fillId="0" fontId="23" numFmtId="0" xfId="0" applyAlignment="1" applyBorder="1" applyFont="1">
      <alignment vertical="bottom"/>
    </xf>
    <xf borderId="1" fillId="0" fontId="23" numFmtId="0" xfId="0" applyAlignment="1" applyBorder="1" applyFont="1">
      <alignment horizontal="right" vertical="bottom"/>
    </xf>
    <xf borderId="10" fillId="0" fontId="23" numFmtId="0" xfId="0" applyAlignment="1" applyBorder="1" applyFont="1">
      <alignment vertical="bottom"/>
    </xf>
    <xf borderId="11" fillId="0" fontId="23" numFmtId="0" xfId="0" applyAlignment="1" applyBorder="1" applyFont="1">
      <alignment horizontal="right" vertical="bottom"/>
    </xf>
    <xf borderId="3" fillId="0" fontId="23" numFmtId="0" xfId="0" applyAlignment="1" applyBorder="1" applyFont="1">
      <alignment vertical="bottom"/>
    </xf>
    <xf borderId="3" fillId="0" fontId="23" numFmtId="0" xfId="0" applyAlignment="1" applyBorder="1" applyFont="1">
      <alignment horizontal="right" vertical="bottom"/>
    </xf>
    <xf borderId="3" fillId="0" fontId="22" numFmtId="0" xfId="0" applyBorder="1" applyFont="1"/>
    <xf borderId="1" fillId="0" fontId="23" numFmtId="0" xfId="0" applyAlignment="1" applyBorder="1" applyFont="1">
      <alignment vertical="bottom"/>
    </xf>
    <xf borderId="1" fillId="0" fontId="22" numFmtId="0" xfId="0" applyAlignment="1" applyBorder="1" applyFont="1">
      <alignment vertical="bottom"/>
    </xf>
    <xf borderId="1" fillId="0" fontId="24" numFmtId="0" xfId="0" applyAlignment="1" applyBorder="1" applyFont="1">
      <alignment vertical="bottom"/>
    </xf>
    <xf borderId="1" fillId="0" fontId="24" numFmtId="0" xfId="0" applyAlignment="1" applyBorder="1" applyFont="1">
      <alignment horizontal="right"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1" fillId="0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2" fillId="0" fontId="24" numFmtId="0" xfId="0" applyAlignment="1" applyBorder="1" applyFont="1">
      <alignment vertical="bottom"/>
    </xf>
    <xf borderId="0" fillId="0" fontId="24" numFmtId="0" xfId="0" applyAlignment="1" applyFont="1">
      <alignment horizontal="right" vertical="bottom"/>
    </xf>
    <xf borderId="3" fillId="0" fontId="24" numFmtId="0" xfId="0" applyAlignment="1" applyBorder="1" applyFont="1">
      <alignment vertical="bottom"/>
    </xf>
    <xf borderId="0" fillId="0" fontId="9" numFmtId="0" xfId="0" applyFont="1"/>
    <xf borderId="1" fillId="5" fontId="9" numFmtId="0" xfId="0" applyAlignment="1" applyBorder="1" applyFill="1" applyFont="1">
      <alignment horizontal="right" vertical="bottom"/>
    </xf>
    <xf borderId="1" fillId="0" fontId="25" numFmtId="0" xfId="0" applyAlignment="1" applyBorder="1" applyFont="1">
      <alignment vertical="bottom"/>
    </xf>
    <xf borderId="1" fillId="0" fontId="21" numFmtId="0" xfId="0" applyAlignment="1" applyBorder="1" applyFont="1">
      <alignment vertical="bottom"/>
    </xf>
    <xf borderId="12" fillId="0" fontId="25" numFmtId="0" xfId="0" applyAlignment="1" applyBorder="1" applyFont="1">
      <alignment vertical="bottom"/>
    </xf>
    <xf borderId="0" fillId="5" fontId="9" numFmtId="0" xfId="0" applyAlignment="1" applyFont="1">
      <alignment horizontal="right" vertical="bottom"/>
    </xf>
    <xf borderId="3" fillId="0" fontId="25" numFmtId="0" xfId="0" applyAlignment="1" applyBorder="1" applyFont="1">
      <alignment vertical="bottom"/>
    </xf>
    <xf borderId="1" fillId="0" fontId="26" numFmtId="164" xfId="0" applyAlignment="1" applyBorder="1" applyFont="1" applyNumberForma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1" fillId="0" fontId="9" numFmtId="164" xfId="0" applyAlignment="1" applyBorder="1" applyFont="1" applyNumberFormat="1">
      <alignment horizontal="right" vertical="bottom"/>
    </xf>
    <xf borderId="0" fillId="0" fontId="9" numFmtId="164" xfId="0" applyFont="1" applyNumberFormat="1"/>
    <xf borderId="0" fillId="0" fontId="27" numFmtId="0" xfId="0" applyAlignment="1" applyFont="1">
      <alignment horizontal="right" vertical="top"/>
    </xf>
    <xf borderId="1" fillId="0" fontId="27" numFmtId="0" xfId="0" applyAlignment="1" applyBorder="1" applyFont="1">
      <alignment horizontal="right" vertical="top"/>
    </xf>
    <xf borderId="1" fillId="0" fontId="9" numFmtId="0" xfId="0" applyAlignment="1" applyBorder="1" applyFont="1">
      <alignment vertical="top"/>
    </xf>
    <xf borderId="1" fillId="0" fontId="28" numFmtId="0" xfId="0" applyAlignment="1" applyBorder="1" applyFont="1">
      <alignment readingOrder="0" shrinkToFit="0" wrapText="1"/>
    </xf>
    <xf borderId="0" fillId="0" fontId="9" numFmtId="0" xfId="0" applyAlignment="1" applyFont="1">
      <alignment horizontal="right" vertical="bottom"/>
    </xf>
    <xf borderId="0" fillId="0" fontId="25" numFmtId="0" xfId="0" applyAlignment="1" applyFont="1">
      <alignment vertical="bottom"/>
    </xf>
    <xf borderId="1" fillId="0" fontId="25" numFmtId="0" xfId="0" applyAlignment="1" applyBorder="1" applyFont="1">
      <alignment readingOrder="0" vertical="bottom"/>
    </xf>
    <xf borderId="0" fillId="0" fontId="9" numFmtId="2" xfId="0" applyAlignment="1" applyFont="1" applyNumberFormat="1">
      <alignment horizontal="right" vertical="bottom"/>
    </xf>
    <xf borderId="0" fillId="4" fontId="19" numFmtId="0" xfId="0" applyAlignment="1" applyFont="1">
      <alignment readingOrder="0"/>
    </xf>
    <xf borderId="0" fillId="0" fontId="9" numFmtId="165" xfId="0" applyAlignment="1" applyFont="1" applyNumberFormat="1">
      <alignment horizontal="right" vertical="bottom"/>
    </xf>
    <xf borderId="0" fillId="0" fontId="29" numFmtId="0" xfId="0" applyAlignment="1" applyFont="1">
      <alignment horizontal="right" readingOrder="0" vertical="bottom"/>
    </xf>
    <xf borderId="0" fillId="0" fontId="9" numFmtId="0" xfId="0" applyFont="1"/>
    <xf borderId="0" fillId="0" fontId="19" numFmtId="0" xfId="0" applyAlignment="1" applyFont="1">
      <alignment readingOrder="0"/>
    </xf>
    <xf borderId="1" fillId="0" fontId="30" numFmtId="0" xfId="0" applyAlignment="1" applyBorder="1" applyFont="1">
      <alignment horizontal="right" vertical="bottom"/>
    </xf>
    <xf borderId="0" fillId="0" fontId="30" numFmtId="0" xfId="0" applyAlignment="1" applyFont="1">
      <alignment horizontal="right" vertical="bottom"/>
    </xf>
    <xf borderId="1" fillId="0" fontId="30" numFmtId="0" xfId="0" applyAlignment="1" applyBorder="1" applyFont="1">
      <alignment horizontal="right" readingOrder="0" vertical="bottom"/>
    </xf>
    <xf borderId="0" fillId="0" fontId="30" numFmtId="0" xfId="0" applyAlignment="1" applyFont="1">
      <alignment horizontal="right" readingOrder="0" vertical="bottom"/>
    </xf>
    <xf borderId="1" fillId="4" fontId="21" numFmtId="166" xfId="0" applyAlignment="1" applyBorder="1" applyFont="1" applyNumberFormat="1">
      <alignment horizontal="center" shrinkToFit="0" vertical="bottom" wrapText="1"/>
    </xf>
    <xf borderId="6" fillId="0" fontId="24" numFmtId="0" xfId="0" applyAlignment="1" applyBorder="1" applyFont="1">
      <alignment vertical="bottom"/>
    </xf>
    <xf borderId="7" fillId="0" fontId="24" numFmtId="0" xfId="0" applyAlignment="1" applyBorder="1" applyFont="1">
      <alignment horizontal="right" vertical="bottom"/>
    </xf>
    <xf borderId="7" fillId="0" fontId="9" numFmtId="0" xfId="0" applyAlignment="1" applyBorder="1" applyFont="1">
      <alignment readingOrder="0"/>
    </xf>
    <xf borderId="7" fillId="0" fontId="9" numFmtId="166" xfId="0" applyBorder="1" applyFont="1" applyNumberFormat="1"/>
    <xf borderId="8" fillId="0" fontId="9" numFmtId="0" xfId="0" applyBorder="1" applyFont="1"/>
    <xf borderId="9" fillId="0" fontId="24" numFmtId="0" xfId="0" applyAlignment="1" applyBorder="1" applyFont="1">
      <alignment vertical="bottom"/>
    </xf>
    <xf borderId="1" fillId="0" fontId="9" numFmtId="166" xfId="0" applyBorder="1" applyFont="1" applyNumberFormat="1"/>
    <xf borderId="10" fillId="0" fontId="24" numFmtId="0" xfId="0" applyAlignment="1" applyBorder="1" applyFont="1">
      <alignment vertical="bottom"/>
    </xf>
    <xf borderId="11" fillId="0" fontId="24" numFmtId="0" xfId="0" applyAlignment="1" applyBorder="1" applyFont="1">
      <alignment horizontal="right" vertical="bottom"/>
    </xf>
    <xf borderId="11" fillId="0" fontId="9" numFmtId="166" xfId="0" applyBorder="1" applyFont="1" applyNumberFormat="1"/>
    <xf borderId="0" fillId="0" fontId="9" numFmtId="166" xfId="0" applyFont="1" applyNumberFormat="1"/>
    <xf borderId="1" fillId="0" fontId="24" numFmtId="0" xfId="0" applyAlignment="1" applyBorder="1" applyFont="1">
      <alignment horizontal="right" readingOrder="0" vertical="bottom"/>
    </xf>
    <xf borderId="0" fillId="0" fontId="9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1" fillId="6" fontId="31" numFmtId="0" xfId="0" applyAlignment="1" applyBorder="1" applyFill="1" applyFont="1">
      <alignment horizontal="center" shrinkToFit="0" vertical="bottom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horizontal="right" readingOrder="0" vertical="bottom"/>
    </xf>
    <xf borderId="0" fillId="0" fontId="9" numFmtId="2" xfId="0" applyAlignment="1" applyFont="1" applyNumberFormat="1">
      <alignment readingOrder="0"/>
    </xf>
    <xf borderId="13" fillId="0" fontId="9" numFmtId="0" xfId="0" applyAlignment="1" applyBorder="1" applyFont="1">
      <alignment readingOrder="0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3" fillId="0" fontId="24" numFmtId="0" xfId="0" applyAlignment="1" applyBorder="1" applyFont="1">
      <alignment horizontal="right" vertical="bottom"/>
    </xf>
    <xf borderId="1" fillId="0" fontId="22" numFmtId="1" xfId="0" applyAlignment="1" applyBorder="1" applyFont="1" applyNumberFormat="1">
      <alignment horizontal="right" vertical="bottom"/>
    </xf>
    <xf borderId="0" fillId="0" fontId="24" numFmtId="0" xfId="0" applyAlignment="1" applyFont="1">
      <alignment readingOrder="0" vertical="bottom"/>
    </xf>
    <xf borderId="6" fillId="0" fontId="32" numFmtId="0" xfId="0" applyAlignment="1" applyBorder="1" applyFont="1">
      <alignment vertical="bottom"/>
    </xf>
    <xf borderId="7" fillId="0" fontId="32" numFmtId="0" xfId="0" applyAlignment="1" applyBorder="1" applyFont="1">
      <alignment horizontal="right" vertical="bottom"/>
    </xf>
    <xf borderId="7" fillId="0" fontId="22" numFmtId="1" xfId="0" applyAlignment="1" applyBorder="1" applyFont="1" applyNumberFormat="1">
      <alignment horizontal="right" readingOrder="0" vertical="bottom"/>
    </xf>
    <xf borderId="9" fillId="0" fontId="32" numFmtId="0" xfId="0" applyAlignment="1" applyBorder="1" applyFont="1">
      <alignment vertical="bottom"/>
    </xf>
    <xf borderId="1" fillId="0" fontId="32" numFmtId="0" xfId="0" applyAlignment="1" applyBorder="1" applyFont="1">
      <alignment horizontal="right" vertical="bottom"/>
    </xf>
    <xf borderId="17" fillId="0" fontId="9" numFmtId="0" xfId="0" applyBorder="1" applyFont="1"/>
    <xf borderId="10" fillId="0" fontId="32" numFmtId="0" xfId="0" applyAlignment="1" applyBorder="1" applyFont="1">
      <alignment vertical="bottom"/>
    </xf>
    <xf borderId="11" fillId="0" fontId="32" numFmtId="0" xfId="0" applyAlignment="1" applyBorder="1" applyFont="1">
      <alignment horizontal="right" vertical="bottom"/>
    </xf>
    <xf borderId="18" fillId="0" fontId="9" numFmtId="0" xfId="0" applyBorder="1" applyFont="1"/>
    <xf borderId="1" fillId="0" fontId="32" numFmtId="0" xfId="0" applyAlignment="1" applyBorder="1" applyFont="1">
      <alignment vertical="bottom"/>
    </xf>
    <xf borderId="0" fillId="0" fontId="32" numFmtId="0" xfId="0" applyAlignment="1" applyFont="1">
      <alignment readingOrder="0" vertical="bottom"/>
    </xf>
    <xf borderId="0" fillId="0" fontId="32" numFmtId="0" xfId="0" applyAlignment="1" applyFont="1">
      <alignment horizontal="right" readingOrder="0" shrinkToFit="0" vertical="bottom" wrapText="0"/>
    </xf>
    <xf borderId="1" fillId="0" fontId="32" numFmtId="0" xfId="0" applyAlignment="1" applyBorder="1" applyFont="1">
      <alignment horizontal="right" readingOrder="0" vertical="bottom"/>
    </xf>
    <xf borderId="0" fillId="0" fontId="9" numFmtId="0" xfId="0" applyAlignment="1" applyFont="1">
      <alignment horizontal="center" vertical="bottom"/>
    </xf>
    <xf borderId="1" fillId="0" fontId="24" numFmtId="0" xfId="0" applyAlignment="1" applyBorder="1" applyFont="1">
      <alignment horizontal="right"/>
    </xf>
    <xf borderId="1" fillId="4" fontId="33" numFmtId="0" xfId="0" applyAlignment="1" applyBorder="1" applyFont="1">
      <alignment readingOrder="0"/>
    </xf>
    <xf borderId="1" fillId="0" fontId="0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0" fillId="0" fontId="9" numFmtId="167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9" fillId="4" fontId="21" numFmtId="0" xfId="0" applyAlignment="1" applyBorder="1" applyFont="1">
      <alignment horizontal="center" shrinkToFit="0" vertical="bottom" wrapText="1"/>
    </xf>
    <xf borderId="20" fillId="4" fontId="21" numFmtId="0" xfId="0" applyAlignment="1" applyBorder="1" applyFont="1">
      <alignment horizontal="center" shrinkToFit="0" vertical="bottom" wrapText="1"/>
    </xf>
    <xf borderId="1" fillId="4" fontId="0" numFmtId="0" xfId="0" applyAlignment="1" applyBorder="1" applyFont="1">
      <alignment vertical="bottom"/>
    </xf>
    <xf borderId="1" fillId="4" fontId="0" numFmtId="0" xfId="0" applyAlignment="1" applyBorder="1" applyFont="1">
      <alignment horizontal="right" vertical="bottom"/>
    </xf>
    <xf borderId="1" fillId="4" fontId="0" numFmtId="0" xfId="0" applyAlignment="1" applyBorder="1" applyFont="1">
      <alignment horizontal="right" readingOrder="0" vertical="bottom"/>
    </xf>
    <xf borderId="1" fillId="4" fontId="2" numFmtId="2" xfId="0" applyAlignment="1" applyBorder="1" applyFont="1" applyNumberFormat="1">
      <alignment horizontal="right" vertical="bottom"/>
    </xf>
    <xf borderId="1" fillId="4" fontId="0" numFmtId="167" xfId="0" applyAlignment="1" applyBorder="1" applyFont="1" applyNumberFormat="1">
      <alignment horizontal="right"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readingOrder="0"/>
    </xf>
    <xf borderId="1" fillId="4" fontId="2" numFmtId="0" xfId="0" applyBorder="1" applyFont="1"/>
    <xf borderId="1" fillId="4" fontId="2" numFmtId="2" xfId="0" applyBorder="1" applyFont="1" applyNumberFormat="1"/>
    <xf borderId="1" fillId="4" fontId="2" numFmtId="167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readingOrder="0"/>
    </xf>
    <xf borderId="1" fillId="0" fontId="9" numFmtId="0" xfId="0" applyBorder="1" applyFont="1"/>
    <xf borderId="1" fillId="0" fontId="9" numFmtId="2" xfId="0" applyBorder="1" applyFont="1" applyNumberFormat="1"/>
    <xf borderId="1" fillId="4" fontId="2" numFmtId="0" xfId="0" applyAlignment="1" applyBorder="1" applyFont="1">
      <alignment vertical="bottom"/>
    </xf>
    <xf borderId="21" fillId="4" fontId="21" numFmtId="0" xfId="0" applyAlignment="1" applyBorder="1" applyFont="1">
      <alignment horizontal="center" shrinkToFit="0" vertical="bottom" wrapText="1"/>
    </xf>
    <xf borderId="0" fillId="0" fontId="9" numFmtId="166" xfId="0" applyAlignment="1" applyFont="1" applyNumberFormat="1">
      <alignment horizontal="right" readingOrder="0" vertical="bottom"/>
    </xf>
    <xf borderId="1" fillId="0" fontId="9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 vertical="bottom"/>
    </xf>
    <xf borderId="1" fillId="0" fontId="24" numFmtId="166" xfId="0" applyAlignment="1" applyBorder="1" applyFont="1" applyNumberFormat="1">
      <alignment horizontal="right" readingOrder="0" vertical="bottom"/>
    </xf>
    <xf borderId="0" fillId="0" fontId="9" numFmtId="166" xfId="0" applyAlignment="1" applyFont="1" applyNumberFormat="1">
      <alignment readingOrder="0"/>
    </xf>
    <xf borderId="0" fillId="0" fontId="9" numFmtId="167" xfId="0" applyFont="1" applyNumberFormat="1"/>
    <xf borderId="0" fillId="0" fontId="9" numFmtId="166" xfId="0" applyAlignment="1" applyFont="1" applyNumberFormat="1">
      <alignment horizontal="right" vertical="bottom"/>
    </xf>
    <xf borderId="1" fillId="0" fontId="24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KbY2iwa-Pzo8nGWw3ondeeoTjnMVTs3MG-5aoamcFv4/edit" TargetMode="External"/><Relationship Id="rId42" Type="http://schemas.openxmlformats.org/officeDocument/2006/relationships/hyperlink" Target="https://docs.google.com/spreadsheets/d/1KbY2iwa-Pzo8nGWw3ondeeoTjnMVTs3MG-5aoamcFv4/edit" TargetMode="External"/><Relationship Id="rId41" Type="http://schemas.openxmlformats.org/officeDocument/2006/relationships/hyperlink" Target="https://m.rbi.org.in/Scripts/PublicationsView.aspx?id=18809" TargetMode="External"/><Relationship Id="rId44" Type="http://schemas.openxmlformats.org/officeDocument/2006/relationships/hyperlink" Target="https://docs.google.com/spreadsheets/d/1KbY2iwa-Pzo8nGWw3ondeeoTjnMVTs3MG-5aoamcFv4/edit" TargetMode="External"/><Relationship Id="rId43" Type="http://schemas.openxmlformats.org/officeDocument/2006/relationships/hyperlink" Target="http://www.mospi.gov.in/sites/default/files/publication_reports/Annual%20Report%2C%20PLFS%202017-18_31052019.pdf" TargetMode="External"/><Relationship Id="rId46" Type="http://schemas.openxmlformats.org/officeDocument/2006/relationships/hyperlink" Target="http://www.mospi.gov.in/sites/default/files/publication_reports/Annual%20Report%2C%20PLFS%202017-18_31052019.pdf" TargetMode="External"/><Relationship Id="rId45" Type="http://schemas.openxmlformats.org/officeDocument/2006/relationships/hyperlink" Target="https://docs.google.com/spreadsheets/d/1KbY2iwa-Pzo8nGWw3ondeeoTjnMVTs3MG-5aoamcFv4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KbY2iwa-Pzo8nGWw3ondeeoTjnMVTs3MG-5aoamcFv4/edit" TargetMode="External"/><Relationship Id="rId3" Type="http://schemas.openxmlformats.org/officeDocument/2006/relationships/hyperlink" Target="https://m.rbi.org.in/Scripts/PublicationsView.aspx?id=18928" TargetMode="External"/><Relationship Id="rId4" Type="http://schemas.openxmlformats.org/officeDocument/2006/relationships/hyperlink" Target="https://docs.google.com/spreadsheets/d/1KbY2iwa-Pzo8nGWw3ondeeoTjnMVTs3MG-5aoamcFv4/edit" TargetMode="External"/><Relationship Id="rId9" Type="http://schemas.openxmlformats.org/officeDocument/2006/relationships/hyperlink" Target="https://m.rbi.org.in/Scripts/PublicationsView.aspx?id=18927" TargetMode="External"/><Relationship Id="rId48" Type="http://schemas.openxmlformats.org/officeDocument/2006/relationships/hyperlink" Target="https://docs.google.com/spreadsheets/d/17Tqsg2x3Hhtoji82sfaWF3QwmJ4M_vF9qsNme0t5C7k/edit" TargetMode="External"/><Relationship Id="rId47" Type="http://schemas.openxmlformats.org/officeDocument/2006/relationships/hyperlink" Target="https://www.indiastat.com/table/economy-data/8/national-income/175/975731/data.aspx" TargetMode="External"/><Relationship Id="rId49" Type="http://schemas.openxmlformats.org/officeDocument/2006/relationships/hyperlink" Target="https://www.indiastat.com/table/economy-data/8/national-income/175/975731/data.aspx" TargetMode="External"/><Relationship Id="rId5" Type="http://schemas.openxmlformats.org/officeDocument/2006/relationships/hyperlink" Target="https://m.rbi.org.in/Scripts/PublicationsView.aspx?id=18928" TargetMode="External"/><Relationship Id="rId6" Type="http://schemas.openxmlformats.org/officeDocument/2006/relationships/hyperlink" Target="https://docs.google.com/spreadsheets/d/1KbY2iwa-Pzo8nGWw3ondeeoTjnMVTs3MG-5aoamcFv4/edit" TargetMode="External"/><Relationship Id="rId7" Type="http://schemas.openxmlformats.org/officeDocument/2006/relationships/hyperlink" Target="https://m.rbi.org.in/Scripts/PublicationsView.aspx?id=18927" TargetMode="External"/><Relationship Id="rId8" Type="http://schemas.openxmlformats.org/officeDocument/2006/relationships/hyperlink" Target="https://docs.google.com/spreadsheets/d/1KbY2iwa-Pzo8nGWw3ondeeoTjnMVTs3MG-5aoamcFv4/edit" TargetMode="External"/><Relationship Id="rId31" Type="http://schemas.openxmlformats.org/officeDocument/2006/relationships/hyperlink" Target="https://www.indiastat.com/table/economy-data/8/debt-loans-grants/18051/916449/data.aspx" TargetMode="External"/><Relationship Id="rId30" Type="http://schemas.openxmlformats.org/officeDocument/2006/relationships/hyperlink" Target="https://docs.google.com/spreadsheets/d/1KbY2iwa-Pzo8nGWw3ondeeoTjnMVTs3MG-5aoamcFv4/edit" TargetMode="External"/><Relationship Id="rId33" Type="http://schemas.openxmlformats.org/officeDocument/2006/relationships/hyperlink" Target="https://www.indiastat.com/table/economy-data/8/debt-loans-grants/18051/916449/data.aspx" TargetMode="External"/><Relationship Id="rId32" Type="http://schemas.openxmlformats.org/officeDocument/2006/relationships/hyperlink" Target="https://docs.google.com/spreadsheets/d/1KbY2iwa-Pzo8nGWw3ondeeoTjnMVTs3MG-5aoamcFv4/edit" TargetMode="External"/><Relationship Id="rId35" Type="http://schemas.openxmlformats.org/officeDocument/2006/relationships/hyperlink" Target="https://docs.google.com/spreadsheets/d/17Tqsg2x3Hhtoji82sfaWF3QwmJ4M_vF9qsNme0t5C7k/edit" TargetMode="External"/><Relationship Id="rId34" Type="http://schemas.openxmlformats.org/officeDocument/2006/relationships/hyperlink" Target="https://docs.google.com/spreadsheets/d/1KbY2iwa-Pzo8nGWw3ondeeoTjnMVTs3MG-5aoamcFv4/edit" TargetMode="External"/><Relationship Id="rId37" Type="http://schemas.openxmlformats.org/officeDocument/2006/relationships/hyperlink" Target="https://docs.google.com/spreadsheets/d/1KbY2iwa-Pzo8nGWw3ondeeoTjnMVTs3MG-5aoamcFv4/edit" TargetMode="External"/><Relationship Id="rId36" Type="http://schemas.openxmlformats.org/officeDocument/2006/relationships/hyperlink" Target="https://docs.google.com/spreadsheets/d/1KbY2iwa-Pzo8nGWw3ondeeoTjnMVTs3MG-5aoamcFv4/edit" TargetMode="External"/><Relationship Id="rId39" Type="http://schemas.openxmlformats.org/officeDocument/2006/relationships/hyperlink" Target="https://docs.google.com/spreadsheets/d/1KbY2iwa-Pzo8nGWw3ondeeoTjnMVTs3MG-5aoamcFv4/edit" TargetMode="External"/><Relationship Id="rId38" Type="http://schemas.openxmlformats.org/officeDocument/2006/relationships/hyperlink" Target="https://docs.google.com/spreadsheets/d/17Tqsg2x3Hhtoji82sfaWF3QwmJ4M_vF9qsNme0t5C7k/edit" TargetMode="External"/><Relationship Id="rId62" Type="http://schemas.openxmlformats.org/officeDocument/2006/relationships/vmlDrawing" Target="../drawings/vmlDrawing1.vml"/><Relationship Id="rId61" Type="http://schemas.openxmlformats.org/officeDocument/2006/relationships/drawing" Target="../drawings/drawing1.xml"/><Relationship Id="rId20" Type="http://schemas.openxmlformats.org/officeDocument/2006/relationships/hyperlink" Target="https://docs.google.com/spreadsheets/d/1KbY2iwa-Pzo8nGWw3ondeeoTjnMVTs3MG-5aoamcFv4/edit" TargetMode="External"/><Relationship Id="rId22" Type="http://schemas.openxmlformats.org/officeDocument/2006/relationships/hyperlink" Target="https://docs.google.com/spreadsheets/d/1KbY2iwa-Pzo8nGWw3ondeeoTjnMVTs3MG-5aoamcFv4/edit" TargetMode="External"/><Relationship Id="rId21" Type="http://schemas.openxmlformats.org/officeDocument/2006/relationships/hyperlink" Target="https://m.rbi.org.in/Scripts/PublicationsView.aspx?id=19312" TargetMode="External"/><Relationship Id="rId24" Type="http://schemas.openxmlformats.org/officeDocument/2006/relationships/hyperlink" Target="https://docs.google.com/spreadsheets/d/1KbY2iwa-Pzo8nGWw3ondeeoTjnMVTs3MG-5aoamcFv4/edit" TargetMode="External"/><Relationship Id="rId23" Type="http://schemas.openxmlformats.org/officeDocument/2006/relationships/hyperlink" Target="https://m.rbi.org.in/Scripts/PublicationsView.aspx?id=17533" TargetMode="External"/><Relationship Id="rId60" Type="http://schemas.openxmlformats.org/officeDocument/2006/relationships/hyperlink" Target="https://www.worldwidejournals.com/indian-journal-of-applied-research-(IJAR)/recent_issues_pdf/2014/August/August_2014_1406900644__169.pdf" TargetMode="External"/><Relationship Id="rId26" Type="http://schemas.openxmlformats.org/officeDocument/2006/relationships/hyperlink" Target="https://docs.google.com/spreadsheets/d/1KbY2iwa-Pzo8nGWw3ondeeoTjnMVTs3MG-5aoamcFv4/edit" TargetMode="External"/><Relationship Id="rId25" Type="http://schemas.openxmlformats.org/officeDocument/2006/relationships/hyperlink" Target="https://m.rbi.org.in/Scripts/PublicationsView.aspx?id=19300" TargetMode="External"/><Relationship Id="rId28" Type="http://schemas.openxmlformats.org/officeDocument/2006/relationships/hyperlink" Target="https://docs.google.com/spreadsheets/d/1KbY2iwa-Pzo8nGWw3ondeeoTjnMVTs3MG-5aoamcFv4/edit" TargetMode="External"/><Relationship Id="rId27" Type="http://schemas.openxmlformats.org/officeDocument/2006/relationships/hyperlink" Target="https://m.rbi.org.in/Scripts/PublicationsView.aspx?id=18932" TargetMode="External"/><Relationship Id="rId29" Type="http://schemas.openxmlformats.org/officeDocument/2006/relationships/hyperlink" Target="https://m.rbi.org.in/Scripts/PublicationsView.aspx?id=18932" TargetMode="External"/><Relationship Id="rId51" Type="http://schemas.openxmlformats.org/officeDocument/2006/relationships/hyperlink" Target="https://docs.google.com/spreadsheets/d/17Tqsg2x3Hhtoji82sfaWF3QwmJ4M_vF9qsNme0t5C7k/edit" TargetMode="External"/><Relationship Id="rId50" Type="http://schemas.openxmlformats.org/officeDocument/2006/relationships/hyperlink" Target="https://docs.google.com/spreadsheets/d/1KbY2iwa-Pzo8nGWw3ondeeoTjnMVTs3MG-5aoamcFv4/edit" TargetMode="External"/><Relationship Id="rId53" Type="http://schemas.openxmlformats.org/officeDocument/2006/relationships/hyperlink" Target="https://www.indiastat.com/table/economy-data/8/indices/132/1278782/data.aspx" TargetMode="External"/><Relationship Id="rId52" Type="http://schemas.openxmlformats.org/officeDocument/2006/relationships/hyperlink" Target="https://docs.google.com/spreadsheets/d/1KbY2iwa-Pzo8nGWw3ondeeoTjnMVTs3MG-5aoamcFv4/edit" TargetMode="External"/><Relationship Id="rId11" Type="http://schemas.openxmlformats.org/officeDocument/2006/relationships/hyperlink" Target="https://m.rbi.org.in/Scripts/PublicationsView.aspx?id=18930" TargetMode="External"/><Relationship Id="rId55" Type="http://schemas.openxmlformats.org/officeDocument/2006/relationships/hyperlink" Target="http://164.100.34.62:8080/TimeSeries_2012.aspx" TargetMode="External"/><Relationship Id="rId10" Type="http://schemas.openxmlformats.org/officeDocument/2006/relationships/hyperlink" Target="https://docs.google.com/spreadsheets/d/1KbY2iwa-Pzo8nGWw3ondeeoTjnMVTs3MG-5aoamcFv4/edit" TargetMode="External"/><Relationship Id="rId54" Type="http://schemas.openxmlformats.org/officeDocument/2006/relationships/hyperlink" Target="https://docs.google.com/spreadsheets/d/1KbY2iwa-Pzo8nGWw3ondeeoTjnMVTs3MG-5aoamcFv4/edit" TargetMode="External"/><Relationship Id="rId13" Type="http://schemas.openxmlformats.org/officeDocument/2006/relationships/hyperlink" Target="https://m.rbi.org.in/Scripts/PublicationsView.aspx?id=18930" TargetMode="External"/><Relationship Id="rId57" Type="http://schemas.openxmlformats.org/officeDocument/2006/relationships/hyperlink" Target="https://docs.google.com/spreadsheets/d/1KbY2iwa-Pzo8nGWw3ondeeoTjnMVTs3MG-5aoamcFv4/edit" TargetMode="External"/><Relationship Id="rId12" Type="http://schemas.openxmlformats.org/officeDocument/2006/relationships/hyperlink" Target="https://docs.google.com/spreadsheets/d/1KbY2iwa-Pzo8nGWw3ondeeoTjnMVTs3MG-5aoamcFv4/edit" TargetMode="External"/><Relationship Id="rId56" Type="http://schemas.openxmlformats.org/officeDocument/2006/relationships/hyperlink" Target="https://drive.google.com/drive/u/0/folders/1st28mLEAoI9KgQGfIVbzVaITi2uoQgzl" TargetMode="External"/><Relationship Id="rId15" Type="http://schemas.openxmlformats.org/officeDocument/2006/relationships/hyperlink" Target="https://m.rbi.org.in/Scripts/PublicationsView.aspx?id=18931" TargetMode="External"/><Relationship Id="rId59" Type="http://schemas.openxmlformats.org/officeDocument/2006/relationships/hyperlink" Target="https://docs.google.com/spreadsheets/d/1KbY2iwa-Pzo8nGWw3ondeeoTjnMVTs3MG-5aoamcFv4/edit" TargetMode="External"/><Relationship Id="rId14" Type="http://schemas.openxmlformats.org/officeDocument/2006/relationships/hyperlink" Target="https://docs.google.com/spreadsheets/d/1KbY2iwa-Pzo8nGWw3ondeeoTjnMVTs3MG-5aoamcFv4/edit" TargetMode="External"/><Relationship Id="rId58" Type="http://schemas.openxmlformats.org/officeDocument/2006/relationships/hyperlink" Target="https://m.rbi.org.in/Scripts/PublicationsView.aspx?id=18810" TargetMode="External"/><Relationship Id="rId17" Type="http://schemas.openxmlformats.org/officeDocument/2006/relationships/hyperlink" Target="https://m.rbi.org.in/Scripts/PublicationsView.aspx?id=18931" TargetMode="External"/><Relationship Id="rId16" Type="http://schemas.openxmlformats.org/officeDocument/2006/relationships/hyperlink" Target="https://docs.google.com/spreadsheets/d/1KbY2iwa-Pzo8nGWw3ondeeoTjnMVTs3MG-5aoamcFv4/edit" TargetMode="External"/><Relationship Id="rId19" Type="http://schemas.openxmlformats.org/officeDocument/2006/relationships/hyperlink" Target="https://m.rbi.org.in/Scripts/PublicationsView.aspx?id=17569" TargetMode="External"/><Relationship Id="rId18" Type="http://schemas.openxmlformats.org/officeDocument/2006/relationships/hyperlink" Target="https://docs.google.com/spreadsheets/d/1KbY2iwa-Pzo8nGWw3ondeeoTjnMVTs3MG-5aoamcFv4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bY2iwa-Pzo8nGWw3ondeeoTjnMVTs3MG-5aoamcFv4/edit" TargetMode="External"/><Relationship Id="rId2" Type="http://schemas.openxmlformats.org/officeDocument/2006/relationships/hyperlink" Target="https://docs.google.com/spreadsheets/d/1KbY2iwa-Pzo8nGWw3ondeeoTjnMVTs3MG-5aoamcFv4/edit" TargetMode="External"/><Relationship Id="rId3" Type="http://schemas.openxmlformats.org/officeDocument/2006/relationships/hyperlink" Target="https://docs.google.com/spreadsheets/d/1KbY2iwa-Pzo8nGWw3ondeeoTjnMVTs3MG-5aoamcFv4/edit" TargetMode="External"/><Relationship Id="rId4" Type="http://schemas.openxmlformats.org/officeDocument/2006/relationships/hyperlink" Target="https://docs.google.com/spreadsheets/d/1KbY2iwa-Pzo8nGWw3ondeeoTjnMVTs3MG-5aoamcFv4/edit" TargetMode="External"/><Relationship Id="rId9" Type="http://schemas.openxmlformats.org/officeDocument/2006/relationships/hyperlink" Target="https://docs.google.com/spreadsheets/d/1KbY2iwa-Pzo8nGWw3ondeeoTjnMVTs3MG-5aoamcFv4/edit" TargetMode="External"/><Relationship Id="rId5" Type="http://schemas.openxmlformats.org/officeDocument/2006/relationships/hyperlink" Target="https://docs.google.com/spreadsheets/d/1KbY2iwa-Pzo8nGWw3ondeeoTjnMVTs3MG-5aoamcFv4/edit" TargetMode="External"/><Relationship Id="rId6" Type="http://schemas.openxmlformats.org/officeDocument/2006/relationships/hyperlink" Target="https://docs.google.com/spreadsheets/d/1KbY2iwa-Pzo8nGWw3ondeeoTjnMVTs3MG-5aoamcFv4/edit" TargetMode="External"/><Relationship Id="rId7" Type="http://schemas.openxmlformats.org/officeDocument/2006/relationships/hyperlink" Target="https://docs.google.com/spreadsheets/d/1KbY2iwa-Pzo8nGWw3ondeeoTjnMVTs3MG-5aoamcFv4/edit" TargetMode="External"/><Relationship Id="rId8" Type="http://schemas.openxmlformats.org/officeDocument/2006/relationships/hyperlink" Target="https://docs.google.com/spreadsheets/d/1KbY2iwa-Pzo8nGWw3ondeeoTjnMVTs3MG-5aoamcFv4/edit" TargetMode="External"/><Relationship Id="rId11" Type="http://schemas.openxmlformats.org/officeDocument/2006/relationships/hyperlink" Target="https://docs.google.com/spreadsheets/d/1KbY2iwa-Pzo8nGWw3ondeeoTjnMVTs3MG-5aoamcFv4/edit" TargetMode="External"/><Relationship Id="rId10" Type="http://schemas.openxmlformats.org/officeDocument/2006/relationships/hyperlink" Target="https://docs.google.com/spreadsheets/d/1KbY2iwa-Pzo8nGWw3ondeeoTjnMVTs3MG-5aoamcFv4/edit" TargetMode="External"/><Relationship Id="rId13" Type="http://schemas.openxmlformats.org/officeDocument/2006/relationships/hyperlink" Target="https://docs.google.com/spreadsheets/d/1KbY2iwa-Pzo8nGWw3ondeeoTjnMVTs3MG-5aoamcFv4/edit" TargetMode="External"/><Relationship Id="rId12" Type="http://schemas.openxmlformats.org/officeDocument/2006/relationships/hyperlink" Target="https://docs.google.com/spreadsheets/d/1KbY2iwa-Pzo8nGWw3ondeeoTjnMVTs3MG-5aoamcFv4/edi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docs.google.com/spreadsheets/d/1KbY2iwa-Pzo8nGWw3ondeeoTjnMVTs3MG-5aoamcFv4/edit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nWnhjinMBsxZNSOzAxLtKNd30DAk240Pth0MYafTXU/edit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bY2iwa-Pzo8nGWw3ondeeoTjnMVTs3MG-5aoamcFv4/edit" TargetMode="External"/><Relationship Id="rId2" Type="http://schemas.openxmlformats.org/officeDocument/2006/relationships/hyperlink" Target="https://docs.google.com/spreadsheets/d/1KbY2iwa-Pzo8nGWw3ondeeoTjnMVTs3MG-5aoamcFv4/edit" TargetMode="External"/><Relationship Id="rId3" Type="http://schemas.openxmlformats.org/officeDocument/2006/relationships/hyperlink" Target="https://docs.google.com/spreadsheets/d/1KbY2iwa-Pzo8nGWw3ondeeoTjnMVTs3MG-5aoamcFv4/edit" TargetMode="External"/><Relationship Id="rId4" Type="http://schemas.openxmlformats.org/officeDocument/2006/relationships/hyperlink" Target="https://docs.google.com/spreadsheets/d/1KbY2iwa-Pzo8nGWw3ondeeoTjnMVTs3MG-5aoamcFv4/edit" TargetMode="External"/><Relationship Id="rId9" Type="http://schemas.openxmlformats.org/officeDocument/2006/relationships/hyperlink" Target="https://docs.google.com/spreadsheets/d/1KbY2iwa-Pzo8nGWw3ondeeoTjnMVTs3MG-5aoamcFv4/edit" TargetMode="External"/><Relationship Id="rId5" Type="http://schemas.openxmlformats.org/officeDocument/2006/relationships/hyperlink" Target="https://docs.google.com/spreadsheets/d/1KbY2iwa-Pzo8nGWw3ondeeoTjnMVTs3MG-5aoamcFv4/edit" TargetMode="External"/><Relationship Id="rId6" Type="http://schemas.openxmlformats.org/officeDocument/2006/relationships/hyperlink" Target="https://docs.google.com/spreadsheets/d/1KbY2iwa-Pzo8nGWw3ondeeoTjnMVTs3MG-5aoamcFv4/edit" TargetMode="External"/><Relationship Id="rId7" Type="http://schemas.openxmlformats.org/officeDocument/2006/relationships/hyperlink" Target="https://docs.google.com/spreadsheets/d/1KbY2iwa-Pzo8nGWw3ondeeoTjnMVTs3MG-5aoamcFv4/edit" TargetMode="External"/><Relationship Id="rId8" Type="http://schemas.openxmlformats.org/officeDocument/2006/relationships/hyperlink" Target="https://docs.google.com/spreadsheets/d/1KbY2iwa-Pzo8nGWw3ondeeoTjnMVTs3MG-5aoamcFv4/edit" TargetMode="External"/><Relationship Id="rId11" Type="http://schemas.openxmlformats.org/officeDocument/2006/relationships/hyperlink" Target="https://docs.google.com/spreadsheets/d/1KbY2iwa-Pzo8nGWw3ondeeoTjnMVTs3MG-5aoamcFv4/edit" TargetMode="External"/><Relationship Id="rId10" Type="http://schemas.openxmlformats.org/officeDocument/2006/relationships/hyperlink" Target="https://docs.google.com/spreadsheets/d/1KbY2iwa-Pzo8nGWw3ondeeoTjnMVTs3MG-5aoamcFv4/edit" TargetMode="External"/><Relationship Id="rId13" Type="http://schemas.openxmlformats.org/officeDocument/2006/relationships/hyperlink" Target="https://docs.google.com/spreadsheets/d/1KbY2iwa-Pzo8nGWw3ondeeoTjnMVTs3MG-5aoamcFv4/edit" TargetMode="External"/><Relationship Id="rId12" Type="http://schemas.openxmlformats.org/officeDocument/2006/relationships/hyperlink" Target="https://docs.google.com/spreadsheets/d/1KbY2iwa-Pzo8nGWw3ondeeoTjnMVTs3MG-5aoamcFv4/edit" TargetMode="External"/><Relationship Id="rId15" Type="http://schemas.openxmlformats.org/officeDocument/2006/relationships/hyperlink" Target="https://docs.google.com/spreadsheets/d/1KbY2iwa-Pzo8nGWw3ondeeoTjnMVTs3MG-5aoamcFv4/edit" TargetMode="External"/><Relationship Id="rId14" Type="http://schemas.openxmlformats.org/officeDocument/2006/relationships/hyperlink" Target="https://docs.google.com/spreadsheets/d/1KbY2iwa-Pzo8nGWw3ondeeoTjnMVTs3MG-5aoamcFv4/edit" TargetMode="External"/><Relationship Id="rId16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7.xml"/><Relationship Id="rId3" Type="http://schemas.openxmlformats.org/officeDocument/2006/relationships/vmlDrawing" Target="../drawings/vmlDrawing2.v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5.29"/>
    <col hidden="1" min="2" max="2" width="14.43"/>
    <col customWidth="1" hidden="1" min="3" max="3" width="17.86"/>
    <col customWidth="1" hidden="1" min="4" max="4" width="16.57"/>
    <col customWidth="1" min="5" max="5" width="24.57"/>
    <col customWidth="1" min="6" max="6" width="9.86"/>
    <col customWidth="1" min="7" max="7" width="22.29"/>
    <col customWidth="1" min="10" max="10" width="47.71"/>
    <col customWidth="1" min="11" max="11" width="27.57"/>
    <col customWidth="1" min="12" max="12" width="49.57"/>
    <col customWidth="1" min="13" max="13" width="5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 t="s">
        <v>10</v>
      </c>
      <c r="M1" s="2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 t="s">
        <v>17</v>
      </c>
      <c r="H2" s="4" t="s">
        <v>18</v>
      </c>
      <c r="I2" s="6" t="s">
        <v>18</v>
      </c>
      <c r="J2" s="7" t="s">
        <v>19</v>
      </c>
      <c r="K2" s="8" t="s">
        <v>20</v>
      </c>
      <c r="L2" s="9"/>
      <c r="M2" s="2" t="s">
        <v>21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>
        <f t="shared" ref="A3:A7" si="1">A2+1</f>
        <v>2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22</v>
      </c>
      <c r="G3" s="5" t="s">
        <v>23</v>
      </c>
      <c r="H3" s="4" t="s">
        <v>24</v>
      </c>
      <c r="I3" s="6" t="s">
        <v>24</v>
      </c>
      <c r="J3" s="6" t="s">
        <v>25</v>
      </c>
      <c r="K3" s="10" t="s">
        <v>20</v>
      </c>
      <c r="L3" s="9"/>
      <c r="M3" s="2" t="s">
        <v>21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>
        <f t="shared" si="1"/>
        <v>3</v>
      </c>
      <c r="B4" s="4" t="s">
        <v>12</v>
      </c>
      <c r="C4" s="4" t="s">
        <v>13</v>
      </c>
      <c r="D4" s="4" t="s">
        <v>14</v>
      </c>
      <c r="E4" s="4" t="s">
        <v>26</v>
      </c>
      <c r="F4" s="4" t="s">
        <v>16</v>
      </c>
      <c r="G4" s="11" t="s">
        <v>17</v>
      </c>
      <c r="H4" s="4" t="s">
        <v>27</v>
      </c>
      <c r="I4" s="6" t="s">
        <v>27</v>
      </c>
      <c r="J4" s="6" t="s">
        <v>28</v>
      </c>
      <c r="K4" s="10" t="s">
        <v>29</v>
      </c>
      <c r="L4" s="9"/>
      <c r="M4" s="2" t="s">
        <v>21</v>
      </c>
      <c r="N4" s="3"/>
      <c r="O4" s="3"/>
      <c r="P4" s="3"/>
      <c r="Q4" s="3"/>
      <c r="R4" s="3"/>
      <c r="S4" s="3"/>
      <c r="T4" s="3"/>
      <c r="U4" s="3"/>
      <c r="V4" s="12"/>
      <c r="W4" s="12"/>
      <c r="X4" s="12"/>
      <c r="Y4" s="12"/>
      <c r="Z4" s="12"/>
      <c r="AA4" s="12"/>
    </row>
    <row r="5">
      <c r="A5" s="9">
        <f t="shared" si="1"/>
        <v>4</v>
      </c>
      <c r="B5" s="4" t="s">
        <v>12</v>
      </c>
      <c r="C5" s="4" t="s">
        <v>13</v>
      </c>
      <c r="D5" s="4" t="s">
        <v>14</v>
      </c>
      <c r="E5" s="4" t="s">
        <v>26</v>
      </c>
      <c r="F5" s="4" t="s">
        <v>22</v>
      </c>
      <c r="G5" s="5" t="s">
        <v>23</v>
      </c>
      <c r="H5" s="4" t="s">
        <v>30</v>
      </c>
      <c r="I5" s="6" t="s">
        <v>30</v>
      </c>
      <c r="J5" s="6" t="s">
        <v>25</v>
      </c>
      <c r="K5" s="10" t="s">
        <v>29</v>
      </c>
      <c r="L5" s="9"/>
      <c r="M5" s="2" t="s">
        <v>21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>
        <f t="shared" si="1"/>
        <v>5</v>
      </c>
      <c r="B6" s="4" t="s">
        <v>12</v>
      </c>
      <c r="C6" s="4" t="s">
        <v>13</v>
      </c>
      <c r="D6" s="4" t="s">
        <v>31</v>
      </c>
      <c r="E6" s="4" t="s">
        <v>32</v>
      </c>
      <c r="F6" s="4" t="s">
        <v>16</v>
      </c>
      <c r="G6" s="11" t="s">
        <v>17</v>
      </c>
      <c r="H6" s="4" t="s">
        <v>33</v>
      </c>
      <c r="I6" s="6" t="s">
        <v>33</v>
      </c>
      <c r="J6" s="6" t="s">
        <v>34</v>
      </c>
      <c r="K6" s="6" t="s">
        <v>35</v>
      </c>
      <c r="L6" s="9"/>
      <c r="M6" s="2" t="s">
        <v>21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>
        <f t="shared" si="1"/>
        <v>6</v>
      </c>
      <c r="B7" s="4" t="s">
        <v>12</v>
      </c>
      <c r="C7" s="4" t="s">
        <v>13</v>
      </c>
      <c r="D7" s="4" t="s">
        <v>31</v>
      </c>
      <c r="E7" s="4" t="s">
        <v>32</v>
      </c>
      <c r="F7" s="4" t="s">
        <v>22</v>
      </c>
      <c r="G7" s="5" t="s">
        <v>23</v>
      </c>
      <c r="H7" s="4" t="s">
        <v>36</v>
      </c>
      <c r="I7" s="6" t="s">
        <v>36</v>
      </c>
      <c r="J7" s="6" t="s">
        <v>37</v>
      </c>
      <c r="K7" s="6" t="s">
        <v>35</v>
      </c>
      <c r="L7" s="9"/>
      <c r="M7" s="2" t="s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tr">
        <f>#REF!+1</f>
        <v>#REF!</v>
      </c>
      <c r="B8" s="4" t="s">
        <v>12</v>
      </c>
      <c r="C8" s="4" t="s">
        <v>13</v>
      </c>
      <c r="D8" s="4" t="s">
        <v>31</v>
      </c>
      <c r="E8" s="4" t="s">
        <v>38</v>
      </c>
      <c r="F8" s="4" t="s">
        <v>16</v>
      </c>
      <c r="G8" s="5" t="s">
        <v>17</v>
      </c>
      <c r="H8" s="4" t="s">
        <v>39</v>
      </c>
      <c r="I8" s="6" t="s">
        <v>39</v>
      </c>
      <c r="J8" s="6" t="s">
        <v>40</v>
      </c>
      <c r="K8" s="6" t="s">
        <v>41</v>
      </c>
      <c r="L8" s="9"/>
      <c r="M8" s="2" t="s">
        <v>21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tr">
        <f t="shared" ref="A9:A14" si="2">A8+1</f>
        <v>#REF!</v>
      </c>
      <c r="B9" s="4" t="s">
        <v>12</v>
      </c>
      <c r="C9" s="4" t="s">
        <v>13</v>
      </c>
      <c r="D9" s="4" t="s">
        <v>31</v>
      </c>
      <c r="E9" s="4" t="s">
        <v>38</v>
      </c>
      <c r="F9" s="4" t="s">
        <v>22</v>
      </c>
      <c r="G9" s="13" t="s">
        <v>42</v>
      </c>
      <c r="H9" s="4" t="s">
        <v>43</v>
      </c>
      <c r="I9" s="6" t="s">
        <v>43</v>
      </c>
      <c r="J9" s="6" t="s">
        <v>44</v>
      </c>
      <c r="K9" s="6" t="s">
        <v>41</v>
      </c>
      <c r="L9" s="9"/>
      <c r="M9" s="2" t="s">
        <v>21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tr">
        <f t="shared" si="2"/>
        <v>#REF!</v>
      </c>
      <c r="B10" s="4" t="s">
        <v>12</v>
      </c>
      <c r="C10" s="4" t="s">
        <v>13</v>
      </c>
      <c r="D10" s="4" t="s">
        <v>45</v>
      </c>
      <c r="E10" s="4" t="s">
        <v>46</v>
      </c>
      <c r="F10" s="4" t="s">
        <v>16</v>
      </c>
      <c r="G10" s="13" t="s">
        <v>17</v>
      </c>
      <c r="H10" s="4" t="s">
        <v>47</v>
      </c>
      <c r="I10" s="6" t="s">
        <v>47</v>
      </c>
      <c r="J10" s="6" t="s">
        <v>48</v>
      </c>
      <c r="K10" s="14" t="s">
        <v>49</v>
      </c>
      <c r="L10" s="4" t="s">
        <v>50</v>
      </c>
      <c r="M10" s="15" t="s">
        <v>21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tr">
        <f t="shared" si="2"/>
        <v>#REF!</v>
      </c>
      <c r="B11" s="4" t="s">
        <v>12</v>
      </c>
      <c r="C11" s="4" t="s">
        <v>13</v>
      </c>
      <c r="D11" s="4" t="s">
        <v>45</v>
      </c>
      <c r="E11" s="4" t="s">
        <v>46</v>
      </c>
      <c r="F11" s="4" t="s">
        <v>22</v>
      </c>
      <c r="G11" s="13" t="s">
        <v>51</v>
      </c>
      <c r="H11" s="4" t="s">
        <v>52</v>
      </c>
      <c r="I11" s="6" t="s">
        <v>52</v>
      </c>
      <c r="J11" s="6" t="s">
        <v>53</v>
      </c>
      <c r="K11" s="10" t="s">
        <v>54</v>
      </c>
      <c r="L11" s="4" t="s">
        <v>55</v>
      </c>
      <c r="M11" s="2" t="s">
        <v>21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9" t="str">
        <f t="shared" si="2"/>
        <v>#REF!</v>
      </c>
      <c r="B12" s="4" t="s">
        <v>12</v>
      </c>
      <c r="C12" s="4" t="s">
        <v>13</v>
      </c>
      <c r="D12" s="4" t="s">
        <v>45</v>
      </c>
      <c r="E12" s="4" t="s">
        <v>56</v>
      </c>
      <c r="F12" s="4" t="s">
        <v>16</v>
      </c>
      <c r="G12" s="5" t="s">
        <v>17</v>
      </c>
      <c r="H12" s="4" t="s">
        <v>57</v>
      </c>
      <c r="I12" s="6" t="s">
        <v>57</v>
      </c>
      <c r="J12" s="6" t="s">
        <v>58</v>
      </c>
      <c r="K12" s="10" t="s">
        <v>59</v>
      </c>
      <c r="L12" s="4" t="s">
        <v>55</v>
      </c>
      <c r="M12" s="2" t="s">
        <v>21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9" t="str">
        <f t="shared" si="2"/>
        <v>#REF!</v>
      </c>
      <c r="B13" s="4" t="s">
        <v>12</v>
      </c>
      <c r="C13" s="4" t="s">
        <v>13</v>
      </c>
      <c r="D13" s="4" t="s">
        <v>45</v>
      </c>
      <c r="E13" s="4" t="s">
        <v>56</v>
      </c>
      <c r="F13" s="4" t="s">
        <v>22</v>
      </c>
      <c r="G13" s="13" t="s">
        <v>51</v>
      </c>
      <c r="H13" s="4" t="s">
        <v>60</v>
      </c>
      <c r="I13" s="6" t="s">
        <v>60</v>
      </c>
      <c r="J13" s="6" t="s">
        <v>61</v>
      </c>
      <c r="K13" s="10" t="s">
        <v>62</v>
      </c>
      <c r="L13" s="4" t="s">
        <v>55</v>
      </c>
      <c r="M13" s="2" t="s">
        <v>21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9" t="str">
        <f t="shared" si="2"/>
        <v>#REF!</v>
      </c>
      <c r="B14" s="4" t="s">
        <v>12</v>
      </c>
      <c r="C14" s="4" t="s">
        <v>13</v>
      </c>
      <c r="D14" s="4" t="s">
        <v>63</v>
      </c>
      <c r="E14" s="4" t="s">
        <v>64</v>
      </c>
      <c r="F14" s="4" t="s">
        <v>16</v>
      </c>
      <c r="G14" s="5" t="s">
        <v>17</v>
      </c>
      <c r="H14" s="16" t="s">
        <v>65</v>
      </c>
      <c r="I14" s="17" t="s">
        <v>65</v>
      </c>
      <c r="J14" s="17" t="s">
        <v>66</v>
      </c>
      <c r="K14" s="18" t="s">
        <v>67</v>
      </c>
      <c r="L14" s="4" t="s">
        <v>68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/>
      <c r="B15" s="4" t="s">
        <v>12</v>
      </c>
      <c r="C15" s="4" t="s">
        <v>13</v>
      </c>
      <c r="D15" s="4" t="s">
        <v>63</v>
      </c>
      <c r="E15" s="4" t="s">
        <v>64</v>
      </c>
      <c r="F15" s="4" t="s">
        <v>22</v>
      </c>
      <c r="G15" s="19" t="s">
        <v>23</v>
      </c>
      <c r="H15" s="20" t="s">
        <v>69</v>
      </c>
      <c r="I15" s="21" t="s">
        <v>69</v>
      </c>
      <c r="J15" s="21" t="s">
        <v>70</v>
      </c>
      <c r="K15" s="18" t="s">
        <v>71</v>
      </c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/>
      <c r="B16" s="4" t="s">
        <v>12</v>
      </c>
      <c r="C16" s="4" t="s">
        <v>13</v>
      </c>
      <c r="D16" s="4" t="s">
        <v>63</v>
      </c>
      <c r="E16" s="22" t="s">
        <v>72</v>
      </c>
      <c r="F16" s="4" t="s">
        <v>16</v>
      </c>
      <c r="G16" s="4">
        <v>2015.0</v>
      </c>
      <c r="H16" s="4" t="s">
        <v>73</v>
      </c>
      <c r="I16" s="6" t="s">
        <v>73</v>
      </c>
      <c r="J16" s="10" t="s">
        <v>74</v>
      </c>
      <c r="K16" s="10" t="s">
        <v>75</v>
      </c>
      <c r="L16" s="9"/>
      <c r="M16" s="2" t="s">
        <v>21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9"/>
      <c r="B17" s="4" t="s">
        <v>12</v>
      </c>
      <c r="C17" s="4" t="s">
        <v>13</v>
      </c>
      <c r="D17" s="4" t="s">
        <v>63</v>
      </c>
      <c r="E17" s="22" t="s">
        <v>72</v>
      </c>
      <c r="F17" s="4" t="s">
        <v>22</v>
      </c>
      <c r="G17" s="4">
        <v>2019.0</v>
      </c>
      <c r="H17" s="4" t="s">
        <v>76</v>
      </c>
      <c r="I17" s="6" t="s">
        <v>76</v>
      </c>
      <c r="J17" s="10" t="s">
        <v>77</v>
      </c>
      <c r="K17" s="10" t="s">
        <v>75</v>
      </c>
      <c r="L17" s="9"/>
      <c r="M17" s="2" t="s">
        <v>21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9"/>
      <c r="B18" s="4" t="s">
        <v>12</v>
      </c>
      <c r="C18" s="4" t="s">
        <v>13</v>
      </c>
      <c r="D18" s="4" t="s">
        <v>78</v>
      </c>
      <c r="E18" s="22" t="s">
        <v>79</v>
      </c>
      <c r="F18" s="4" t="s">
        <v>16</v>
      </c>
      <c r="G18" s="9"/>
      <c r="H18" s="4" t="s">
        <v>80</v>
      </c>
      <c r="I18" s="6" t="s">
        <v>80</v>
      </c>
      <c r="J18" s="10" t="s">
        <v>81</v>
      </c>
      <c r="K18" s="9"/>
      <c r="L18" s="18" t="s">
        <v>82</v>
      </c>
      <c r="M18" s="23" t="s">
        <v>21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9"/>
      <c r="B19" s="4" t="s">
        <v>12</v>
      </c>
      <c r="C19" s="4" t="s">
        <v>13</v>
      </c>
      <c r="D19" s="4" t="s">
        <v>78</v>
      </c>
      <c r="E19" s="22" t="s">
        <v>79</v>
      </c>
      <c r="F19" s="4" t="s">
        <v>22</v>
      </c>
      <c r="G19" s="9"/>
      <c r="H19" s="4" t="s">
        <v>83</v>
      </c>
      <c r="I19" s="6" t="s">
        <v>83</v>
      </c>
      <c r="J19" s="10" t="s">
        <v>84</v>
      </c>
      <c r="K19" s="9"/>
      <c r="L19" s="4" t="s">
        <v>85</v>
      </c>
      <c r="M19" s="23" t="s">
        <v>21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9"/>
      <c r="B20" s="4" t="s">
        <v>12</v>
      </c>
      <c r="C20" s="4" t="s">
        <v>13</v>
      </c>
      <c r="D20" s="4" t="s">
        <v>78</v>
      </c>
      <c r="E20" s="22" t="s">
        <v>86</v>
      </c>
      <c r="F20" s="4" t="s">
        <v>16</v>
      </c>
      <c r="G20" s="9"/>
      <c r="H20" s="4" t="s">
        <v>87</v>
      </c>
      <c r="I20" s="6" t="s">
        <v>87</v>
      </c>
      <c r="J20" s="10" t="s">
        <v>88</v>
      </c>
      <c r="K20" s="9"/>
      <c r="L20" s="18" t="s">
        <v>89</v>
      </c>
      <c r="M20" s="23" t="s">
        <v>90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9"/>
      <c r="B21" s="4" t="s">
        <v>12</v>
      </c>
      <c r="C21" s="4" t="s">
        <v>13</v>
      </c>
      <c r="D21" s="4" t="s">
        <v>78</v>
      </c>
      <c r="E21" s="22" t="s">
        <v>86</v>
      </c>
      <c r="F21" s="4" t="s">
        <v>22</v>
      </c>
      <c r="G21" s="9"/>
      <c r="H21" s="4" t="s">
        <v>91</v>
      </c>
      <c r="I21" s="6" t="s">
        <v>91</v>
      </c>
      <c r="J21" s="10" t="s">
        <v>92</v>
      </c>
      <c r="K21" s="9"/>
      <c r="L21" s="4" t="s">
        <v>93</v>
      </c>
      <c r="M21" s="23" t="s">
        <v>21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9" t="str">
        <f>A14+1</f>
        <v>#REF!</v>
      </c>
      <c r="B22" s="4" t="s">
        <v>12</v>
      </c>
      <c r="C22" s="4" t="s">
        <v>94</v>
      </c>
      <c r="D22" s="4" t="s">
        <v>95</v>
      </c>
      <c r="E22" s="4" t="s">
        <v>96</v>
      </c>
      <c r="F22" s="4" t="s">
        <v>16</v>
      </c>
      <c r="G22" s="4">
        <v>2011.0</v>
      </c>
      <c r="H22" s="4" t="s">
        <v>97</v>
      </c>
      <c r="I22" s="6" t="s">
        <v>97</v>
      </c>
      <c r="J22" s="6" t="s">
        <v>98</v>
      </c>
      <c r="K22" s="18" t="s">
        <v>99</v>
      </c>
      <c r="L22" s="4" t="s">
        <v>100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9" t="str">
        <f t="shared" ref="A23:A24" si="3">A22+1</f>
        <v>#REF!</v>
      </c>
      <c r="B23" s="4" t="s">
        <v>12</v>
      </c>
      <c r="C23" s="4" t="s">
        <v>94</v>
      </c>
      <c r="D23" s="4" t="s">
        <v>95</v>
      </c>
      <c r="E23" s="4" t="s">
        <v>96</v>
      </c>
      <c r="F23" s="4" t="s">
        <v>22</v>
      </c>
      <c r="G23" s="4" t="s">
        <v>101</v>
      </c>
      <c r="H23" s="4" t="s">
        <v>102</v>
      </c>
      <c r="I23" s="6" t="s">
        <v>102</v>
      </c>
      <c r="J23" s="6" t="s">
        <v>92</v>
      </c>
      <c r="K23" s="18" t="s">
        <v>103</v>
      </c>
      <c r="L23" s="4" t="s">
        <v>104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9" t="str">
        <f t="shared" si="3"/>
        <v>#REF!</v>
      </c>
      <c r="B24" s="4" t="s">
        <v>12</v>
      </c>
      <c r="C24" s="4" t="s">
        <v>94</v>
      </c>
      <c r="D24" s="4" t="s">
        <v>95</v>
      </c>
      <c r="E24" s="4" t="s">
        <v>105</v>
      </c>
      <c r="F24" s="4" t="s">
        <v>16</v>
      </c>
      <c r="G24" s="4">
        <v>2011.0</v>
      </c>
      <c r="H24" s="4" t="s">
        <v>106</v>
      </c>
      <c r="I24" s="6" t="s">
        <v>106</v>
      </c>
      <c r="J24" s="6" t="s">
        <v>107</v>
      </c>
      <c r="K24" s="9"/>
      <c r="L24" s="4" t="s">
        <v>108</v>
      </c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9"/>
      <c r="B25" s="4" t="s">
        <v>12</v>
      </c>
      <c r="C25" s="4" t="s">
        <v>94</v>
      </c>
      <c r="D25" s="4" t="s">
        <v>95</v>
      </c>
      <c r="E25" s="4" t="s">
        <v>105</v>
      </c>
      <c r="F25" s="4" t="s">
        <v>22</v>
      </c>
      <c r="G25" s="4" t="s">
        <v>101</v>
      </c>
      <c r="H25" s="24" t="s">
        <v>109</v>
      </c>
      <c r="I25" s="25" t="s">
        <v>109</v>
      </c>
      <c r="J25" s="6" t="s">
        <v>107</v>
      </c>
      <c r="K25" s="18" t="s">
        <v>110</v>
      </c>
      <c r="L25" s="4" t="s">
        <v>108</v>
      </c>
      <c r="M25" s="2" t="s">
        <v>111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9" t="str">
        <f>A24+1</f>
        <v>#REF!</v>
      </c>
      <c r="B26" s="4" t="s">
        <v>12</v>
      </c>
      <c r="C26" s="4" t="s">
        <v>94</v>
      </c>
      <c r="D26" s="4" t="s">
        <v>112</v>
      </c>
      <c r="E26" s="4" t="s">
        <v>113</v>
      </c>
      <c r="F26" s="4" t="s">
        <v>16</v>
      </c>
      <c r="G26" s="26">
        <v>2014.0</v>
      </c>
      <c r="H26" s="26" t="s">
        <v>114</v>
      </c>
      <c r="I26" s="27" t="s">
        <v>115</v>
      </c>
      <c r="J26" s="4"/>
      <c r="K26" s="10" t="s">
        <v>116</v>
      </c>
      <c r="L26" s="18" t="s">
        <v>117</v>
      </c>
      <c r="M26" s="23" t="s">
        <v>21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9" t="str">
        <f t="shared" ref="A27:A30" si="4">A26+1</f>
        <v>#REF!</v>
      </c>
      <c r="B27" s="4" t="s">
        <v>12</v>
      </c>
      <c r="C27" s="4" t="s">
        <v>94</v>
      </c>
      <c r="D27" s="4" t="s">
        <v>112</v>
      </c>
      <c r="E27" s="4" t="s">
        <v>113</v>
      </c>
      <c r="F27" s="4" t="s">
        <v>22</v>
      </c>
      <c r="G27" s="4">
        <v>2019.0</v>
      </c>
      <c r="H27" s="4" t="s">
        <v>118</v>
      </c>
      <c r="I27" s="6" t="s">
        <v>118</v>
      </c>
      <c r="J27" s="9"/>
      <c r="K27" s="10" t="s">
        <v>116</v>
      </c>
      <c r="L27" s="4" t="s">
        <v>119</v>
      </c>
      <c r="M27" s="2" t="s">
        <v>21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9" t="str">
        <f t="shared" si="4"/>
        <v>#REF!</v>
      </c>
      <c r="B28" s="4" t="s">
        <v>12</v>
      </c>
      <c r="C28" s="4" t="s">
        <v>94</v>
      </c>
      <c r="D28" s="4" t="s">
        <v>112</v>
      </c>
      <c r="E28" s="4" t="s">
        <v>120</v>
      </c>
      <c r="F28" s="4" t="s">
        <v>16</v>
      </c>
      <c r="G28" s="24" t="s">
        <v>121</v>
      </c>
      <c r="H28" s="26" t="s">
        <v>122</v>
      </c>
      <c r="I28" s="27" t="s">
        <v>122</v>
      </c>
      <c r="J28" s="28" t="s">
        <v>123</v>
      </c>
      <c r="K28" s="4"/>
      <c r="L28" s="18" t="s">
        <v>124</v>
      </c>
      <c r="M28" s="23" t="s">
        <v>21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9" t="str">
        <f t="shared" si="4"/>
        <v>#REF!</v>
      </c>
      <c r="B29" s="4" t="s">
        <v>12</v>
      </c>
      <c r="C29" s="4" t="s">
        <v>94</v>
      </c>
      <c r="D29" s="4" t="s">
        <v>112</v>
      </c>
      <c r="E29" s="4" t="s">
        <v>120</v>
      </c>
      <c r="F29" s="4" t="s">
        <v>22</v>
      </c>
      <c r="G29" s="24" t="s">
        <v>125</v>
      </c>
      <c r="H29" s="4" t="s">
        <v>126</v>
      </c>
      <c r="I29" s="6" t="s">
        <v>126</v>
      </c>
      <c r="J29" s="6" t="s">
        <v>127</v>
      </c>
      <c r="K29" s="9"/>
      <c r="L29" s="4" t="s">
        <v>128</v>
      </c>
      <c r="M29" s="2" t="s">
        <v>21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9" t="str">
        <f t="shared" si="4"/>
        <v>#REF!</v>
      </c>
      <c r="B30" s="4" t="s">
        <v>12</v>
      </c>
      <c r="C30" s="4" t="s">
        <v>94</v>
      </c>
      <c r="D30" s="29" t="s">
        <v>129</v>
      </c>
      <c r="E30" s="29" t="s">
        <v>130</v>
      </c>
      <c r="F30" s="29" t="s">
        <v>22</v>
      </c>
      <c r="G30" s="4" t="s">
        <v>125</v>
      </c>
      <c r="H30" s="4" t="s">
        <v>131</v>
      </c>
      <c r="I30" s="6" t="s">
        <v>131</v>
      </c>
      <c r="J30" s="6" t="s">
        <v>132</v>
      </c>
      <c r="K30" s="30" t="s">
        <v>133</v>
      </c>
      <c r="L30" s="4" t="s">
        <v>134</v>
      </c>
      <c r="M30" s="31" t="s">
        <v>21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9"/>
      <c r="B31" s="4" t="s">
        <v>12</v>
      </c>
      <c r="C31" s="4" t="s">
        <v>94</v>
      </c>
      <c r="D31" s="29" t="s">
        <v>129</v>
      </c>
      <c r="E31" s="29" t="s">
        <v>130</v>
      </c>
      <c r="F31" s="29" t="s">
        <v>16</v>
      </c>
      <c r="G31" s="4" t="s">
        <v>17</v>
      </c>
      <c r="H31" s="4" t="s">
        <v>135</v>
      </c>
      <c r="I31" s="6" t="s">
        <v>136</v>
      </c>
      <c r="J31" s="10" t="s">
        <v>137</v>
      </c>
      <c r="K31" s="30" t="s">
        <v>138</v>
      </c>
      <c r="L31" s="18" t="s">
        <v>139</v>
      </c>
      <c r="M31" s="3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9" t="str">
        <f>A30+1</f>
        <v>#REF!</v>
      </c>
      <c r="B32" s="4" t="s">
        <v>12</v>
      </c>
      <c r="C32" s="4" t="s">
        <v>94</v>
      </c>
      <c r="D32" s="4" t="s">
        <v>140</v>
      </c>
      <c r="E32" s="33" t="s">
        <v>141</v>
      </c>
      <c r="F32" s="33" t="s">
        <v>22</v>
      </c>
      <c r="G32" s="4">
        <v>2018.0</v>
      </c>
      <c r="H32" s="4" t="s">
        <v>142</v>
      </c>
      <c r="I32" s="6" t="s">
        <v>142</v>
      </c>
      <c r="J32" s="6" t="s">
        <v>143</v>
      </c>
      <c r="K32" s="10" t="s">
        <v>144</v>
      </c>
      <c r="L32" s="4" t="s">
        <v>145</v>
      </c>
      <c r="M32" s="2" t="s">
        <v>21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9" t="str">
        <f>A32+1</f>
        <v>#REF!</v>
      </c>
      <c r="B33" s="4" t="s">
        <v>12</v>
      </c>
      <c r="C33" s="4" t="s">
        <v>94</v>
      </c>
      <c r="D33" s="4" t="s">
        <v>140</v>
      </c>
      <c r="E33" s="4" t="s">
        <v>146</v>
      </c>
      <c r="F33" s="4" t="s">
        <v>16</v>
      </c>
      <c r="G33" s="4">
        <v>2011.0</v>
      </c>
      <c r="H33" s="4" t="s">
        <v>147</v>
      </c>
      <c r="I33" s="6" t="s">
        <v>147</v>
      </c>
      <c r="J33" s="6" t="s">
        <v>148</v>
      </c>
      <c r="K33" s="10" t="s">
        <v>149</v>
      </c>
      <c r="L33" s="4" t="s">
        <v>108</v>
      </c>
      <c r="M33" s="34" t="s">
        <v>150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9"/>
      <c r="B34" s="9"/>
      <c r="C34" s="9"/>
      <c r="D34" s="9"/>
      <c r="E34" s="4"/>
      <c r="F34" s="4"/>
      <c r="G34" s="9"/>
      <c r="H34" s="9"/>
      <c r="I34" s="9"/>
      <c r="J34" s="9"/>
      <c r="K34" s="9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3"/>
      <c r="N996" s="12"/>
      <c r="O996" s="12"/>
      <c r="P996" s="12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</sheetData>
  <autoFilter ref="$F$1:$F$996"/>
  <hyperlinks>
    <hyperlink display="02A012015" location="02A012015!A1" ref="I2"/>
    <hyperlink r:id="rId2" location="gid=1159225829&amp;range=A1" ref="J2"/>
    <hyperlink r:id="rId3" ref="K2"/>
    <hyperlink display="02A012019" location="02A022019!A1" ref="I3"/>
    <hyperlink r:id="rId4" location="gid=1541940286" ref="J3"/>
    <hyperlink r:id="rId5" ref="K3"/>
    <hyperlink display="02A022014" location="02A022014!A1" ref="I4"/>
    <hyperlink r:id="rId6" location="gid=1221472172" ref="J4"/>
    <hyperlink r:id="rId7" ref="K4"/>
    <hyperlink display="02A022019" location="02A022019!A1" ref="I5"/>
    <hyperlink r:id="rId8" location="gid=1541940286" ref="J5"/>
    <hyperlink r:id="rId9" ref="K5"/>
    <hyperlink display="02A032015" location="02A032015!A1" ref="I6"/>
    <hyperlink r:id="rId10" location="gid=91146445" ref="J6"/>
    <hyperlink r:id="rId11" ref="K6"/>
    <hyperlink display="02A032019" location="02A032019!A1" ref="I7"/>
    <hyperlink r:id="rId12" location="gid=1161573452" ref="J7"/>
    <hyperlink r:id="rId13" ref="K7"/>
    <hyperlink display="02A042015" location="02A042015!A1" ref="I8"/>
    <hyperlink r:id="rId14" location="gid=1189898526" ref="J8"/>
    <hyperlink r:id="rId15" ref="K8"/>
    <hyperlink display="02A042019" location="02A042019!A1" ref="I9"/>
    <hyperlink r:id="rId16" location="gid=1368409413" ref="J9"/>
    <hyperlink r:id="rId17" ref="K9"/>
    <hyperlink display="02A052015" location="02A052015!A1" ref="I10"/>
    <hyperlink r:id="rId18" location="gid=1854889644" ref="J10"/>
    <hyperlink r:id="rId19" ref="K10"/>
    <hyperlink display="02A052019" location="02A052018!A1" ref="I11"/>
    <hyperlink r:id="rId20" location="gid=1120687758" ref="J11"/>
    <hyperlink r:id="rId21" ref="K11"/>
    <hyperlink display="02A062015" location="02A062015!A1" ref="I12"/>
    <hyperlink r:id="rId22" location="gid=941452690" ref="J12"/>
    <hyperlink r:id="rId23" ref="K12"/>
    <hyperlink display="02A062019" location="02A062019!A1" ref="I13"/>
    <hyperlink r:id="rId24" location="gid=1375947288" ref="J13"/>
    <hyperlink r:id="rId25" ref="K13"/>
    <hyperlink display="02A072015" location="02A072015!A1" ref="I14"/>
    <hyperlink r:id="rId26" location="gid=556797843" ref="J14"/>
    <hyperlink r:id="rId27" ref="K14"/>
    <hyperlink display="02A072019" location="02A072019!A1" ref="I15"/>
    <hyperlink r:id="rId28" location="gid=1850302558" ref="J15"/>
    <hyperlink r:id="rId29" ref="K15"/>
    <hyperlink display="02A082015" location="02A082015!A1" ref="I16"/>
    <hyperlink r:id="rId30" location="gid=868039639" ref="J16"/>
    <hyperlink r:id="rId31" ref="K16"/>
    <hyperlink display="02A082019" location="02A082019!A1" ref="I17"/>
    <hyperlink r:id="rId32" location="gid=1690214183" ref="J17"/>
    <hyperlink r:id="rId33" ref="K17"/>
    <hyperlink display="02A092015" location="02A092015!A1" ref="I18"/>
    <hyperlink r:id="rId34" location="gid=593636900" ref="J18"/>
    <hyperlink r:id="rId35" location="gid=1954898274" ref="L18"/>
    <hyperlink display="02A092019" location="02A092019!A1" ref="I19"/>
    <hyperlink r:id="rId36" location="gid=1271296408" ref="J19"/>
    <hyperlink display="02A102015" location="02A102015!A1" ref="I20"/>
    <hyperlink r:id="rId37" location="gid=89579733" ref="J20"/>
    <hyperlink r:id="rId38" location="gid=878797198" ref="L20"/>
    <hyperlink display="02A102019" location="02A102019!A1" ref="I21"/>
    <hyperlink r:id="rId39" location="gid=2110637416" ref="J21"/>
    <hyperlink display="02B012014" location="02B012014!A1" ref="I22"/>
    <hyperlink r:id="rId40" location="gid=1228822928" ref="J22"/>
    <hyperlink r:id="rId41" ref="K22"/>
    <hyperlink display="02B012018" location="02B012018!A1" ref="I23"/>
    <hyperlink r:id="rId42" location="gid=2110637416" ref="J23"/>
    <hyperlink r:id="rId43" ref="K23"/>
    <hyperlink display="02B022011" location="02B022018!A1" ref="I24"/>
    <hyperlink r:id="rId44" location="gid=1956892738" ref="J24"/>
    <hyperlink display="02B022018" location="02B022018!A1" ref="I25"/>
    <hyperlink r:id="rId45" location="gid=1956892738" ref="J25"/>
    <hyperlink r:id="rId46" ref="K25"/>
    <hyperlink display="02B032015" location="02B032015!A1" ref="I26"/>
    <hyperlink r:id="rId47" ref="K26"/>
    <hyperlink r:id="rId48" location="gid=1119822540" ref="L26"/>
    <hyperlink display="02B032019" location="02B032015!A1" ref="I27"/>
    <hyperlink r:id="rId49" ref="K27"/>
    <hyperlink display="02B042014" location="02B042014!A1" ref="I28"/>
    <hyperlink r:id="rId50" location="gid=246796785" ref="J28"/>
    <hyperlink r:id="rId51" location="gid=1119822540" ref="L28"/>
    <hyperlink display="02B042019" location="02B042019!A1" ref="I29"/>
    <hyperlink display="https://docs.google.com/spreadsheets/d/1KbY2iwa-Pzo8nGWw3ondeeoTjnMVTs3MG-5aoamcFv4/edit#gid=1533121068" location="02B042019!A1" ref="J29"/>
    <hyperlink display="02B052018" location="02B052018!A1" ref="I30"/>
    <hyperlink r:id="rId52" location="gid=1309386081" ref="J30"/>
    <hyperlink r:id="rId53" ref="K30"/>
    <hyperlink display="02B052014" location="02B052014!A1" ref="I31"/>
    <hyperlink r:id="rId54" location="gid=1735733502" ref="J31"/>
    <hyperlink r:id="rId55" ref="K31"/>
    <hyperlink r:id="rId56" ref="L31"/>
    <hyperlink display="02B072018" location="02B062018!A1" ref="I32"/>
    <hyperlink r:id="rId57" location="gid=2100713175" ref="J32"/>
    <hyperlink r:id="rId58" ref="K32"/>
    <hyperlink display="02B082011" location="null!A1" ref="I33"/>
    <hyperlink r:id="rId59" location="gid=64244345" ref="J33"/>
    <hyperlink r:id="rId60" ref="K33"/>
  </hyperlinks>
  <drawing r:id="rId61"/>
  <legacyDrawing r:id="rId6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13.86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83" t="s">
        <v>198</v>
      </c>
      <c r="B2" s="68" t="s">
        <v>163</v>
      </c>
      <c r="C2" s="60">
        <v>139797.3577</v>
      </c>
      <c r="D2" s="59" t="s">
        <v>196</v>
      </c>
      <c r="E2" s="60">
        <v>139797.3577</v>
      </c>
      <c r="F2" s="60">
        <v>32.467560345618516</v>
      </c>
    </row>
    <row r="3">
      <c r="A3" s="83" t="s">
        <v>198</v>
      </c>
      <c r="B3" s="68" t="s">
        <v>165</v>
      </c>
      <c r="C3" s="60">
        <v>79131.44929</v>
      </c>
      <c r="D3" s="59" t="s">
        <v>196</v>
      </c>
      <c r="E3" s="60">
        <v>79131.44929</v>
      </c>
      <c r="F3" s="60">
        <v>13.140946199173785</v>
      </c>
    </row>
    <row r="4">
      <c r="A4" s="83" t="s">
        <v>198</v>
      </c>
      <c r="B4" s="68" t="s">
        <v>166</v>
      </c>
      <c r="C4" s="60">
        <v>37882.24586</v>
      </c>
      <c r="D4" s="59" t="s">
        <v>196</v>
      </c>
      <c r="E4" s="60">
        <v>37882.24586</v>
      </c>
      <c r="F4" s="60">
        <v>0.0</v>
      </c>
    </row>
    <row r="5">
      <c r="A5" s="83" t="s">
        <v>198</v>
      </c>
      <c r="B5" s="68" t="s">
        <v>167</v>
      </c>
      <c r="C5" s="60">
        <v>90749.55569</v>
      </c>
      <c r="D5" s="59" t="s">
        <v>196</v>
      </c>
      <c r="E5" s="60">
        <v>90749.55569</v>
      </c>
      <c r="F5" s="60">
        <v>16.84217915504802</v>
      </c>
    </row>
    <row r="6">
      <c r="A6" s="83" t="s">
        <v>198</v>
      </c>
      <c r="B6" s="68" t="s">
        <v>168</v>
      </c>
      <c r="C6" s="60">
        <v>351780.5208</v>
      </c>
      <c r="D6" s="59" t="s">
        <v>196</v>
      </c>
      <c r="E6" s="60">
        <v>351780.5208</v>
      </c>
      <c r="F6" s="60">
        <v>100.0</v>
      </c>
    </row>
    <row r="7">
      <c r="A7" s="83" t="s">
        <v>198</v>
      </c>
      <c r="B7" s="68" t="s">
        <v>169</v>
      </c>
      <c r="C7" s="60">
        <v>196909.4952</v>
      </c>
      <c r="D7" s="59" t="s">
        <v>196</v>
      </c>
      <c r="E7" s="60">
        <v>196909.4952</v>
      </c>
      <c r="F7" s="60">
        <v>50.66203354268106</v>
      </c>
    </row>
    <row r="8">
      <c r="A8" s="83" t="s">
        <v>198</v>
      </c>
      <c r="B8" s="68" t="s">
        <v>170</v>
      </c>
      <c r="C8" s="60">
        <v>209492.7966</v>
      </c>
      <c r="D8" s="59" t="s">
        <v>196</v>
      </c>
      <c r="E8" s="60">
        <v>209492.7966</v>
      </c>
      <c r="F8" s="60">
        <v>54.670753056162056</v>
      </c>
    </row>
    <row r="9">
      <c r="A9" s="83" t="s">
        <v>198</v>
      </c>
      <c r="B9" s="68" t="s">
        <v>171</v>
      </c>
      <c r="C9" s="60">
        <v>171668.7213</v>
      </c>
      <c r="D9" s="59" t="s">
        <v>196</v>
      </c>
      <c r="E9" s="60">
        <v>171668.7213</v>
      </c>
      <c r="F9" s="60">
        <v>42.62096549131167</v>
      </c>
    </row>
    <row r="10">
      <c r="A10" s="83" t="s">
        <v>198</v>
      </c>
      <c r="B10" s="68" t="s">
        <v>172</v>
      </c>
      <c r="C10" s="60">
        <v>90012.49394</v>
      </c>
      <c r="D10" s="59" t="s">
        <v>196</v>
      </c>
      <c r="E10" s="60">
        <v>90012.49394</v>
      </c>
      <c r="F10" s="60">
        <v>16.60737004367559</v>
      </c>
    </row>
    <row r="11">
      <c r="A11" s="83" t="s">
        <v>198</v>
      </c>
      <c r="B11" s="68" t="s">
        <v>173</v>
      </c>
      <c r="C11" s="60">
        <v>70577.34477</v>
      </c>
      <c r="D11" s="59" t="s">
        <v>196</v>
      </c>
      <c r="E11" s="60">
        <v>70577.34477</v>
      </c>
      <c r="F11" s="60">
        <v>10.415826246974277</v>
      </c>
    </row>
    <row r="12">
      <c r="A12" s="83" t="s">
        <v>198</v>
      </c>
      <c r="B12" s="68" t="s">
        <v>174</v>
      </c>
      <c r="C12" s="60">
        <v>184044.9942</v>
      </c>
      <c r="D12" s="59" t="s">
        <v>196</v>
      </c>
      <c r="E12" s="60">
        <v>184044.9942</v>
      </c>
      <c r="F12" s="60">
        <v>46.56373099467916</v>
      </c>
    </row>
    <row r="13">
      <c r="A13" s="83" t="s">
        <v>198</v>
      </c>
      <c r="B13" s="68" t="s">
        <v>175</v>
      </c>
      <c r="C13" s="60">
        <v>167458.5273</v>
      </c>
      <c r="D13" s="59" t="s">
        <v>196</v>
      </c>
      <c r="E13" s="60">
        <v>167458.5273</v>
      </c>
      <c r="F13" s="60">
        <v>41.279704854946345</v>
      </c>
    </row>
    <row r="14">
      <c r="A14" s="83" t="s">
        <v>198</v>
      </c>
      <c r="B14" s="68" t="s">
        <v>176</v>
      </c>
      <c r="C14" s="60">
        <v>71875.37968</v>
      </c>
      <c r="D14" s="59" t="s">
        <v>196</v>
      </c>
      <c r="E14" s="60">
        <v>71875.37968</v>
      </c>
      <c r="F14" s="60">
        <v>10.829347127344873</v>
      </c>
    </row>
    <row r="15">
      <c r="A15" s="83" t="s">
        <v>198</v>
      </c>
      <c r="B15" s="68" t="s">
        <v>177</v>
      </c>
      <c r="C15" s="60">
        <v>185732.95771</v>
      </c>
      <c r="D15" s="59" t="s">
        <v>196</v>
      </c>
      <c r="E15" s="60">
        <v>185732.95771</v>
      </c>
      <c r="F15" s="60">
        <v>47.10147320123402</v>
      </c>
    </row>
    <row r="16">
      <c r="A16" s="83" t="s">
        <v>198</v>
      </c>
      <c r="B16" s="68" t="s">
        <v>178</v>
      </c>
      <c r="C16" s="60">
        <v>92295.96983</v>
      </c>
      <c r="D16" s="59" t="s">
        <v>196</v>
      </c>
      <c r="E16" s="60">
        <v>92295.96983</v>
      </c>
      <c r="F16" s="60">
        <v>17.334827335512085</v>
      </c>
    </row>
    <row r="17">
      <c r="A17" s="83" t="s">
        <v>198</v>
      </c>
      <c r="B17" s="68" t="s">
        <v>179</v>
      </c>
      <c r="C17" s="60">
        <v>143340.4722</v>
      </c>
      <c r="D17" s="59" t="s">
        <v>196</v>
      </c>
      <c r="E17" s="60">
        <v>143340.4722</v>
      </c>
      <c r="F17" s="60">
        <v>33.59630643403752</v>
      </c>
    </row>
    <row r="18">
      <c r="A18" s="83" t="s">
        <v>198</v>
      </c>
      <c r="B18" s="68" t="s">
        <v>180</v>
      </c>
      <c r="C18" s="60">
        <v>98825.34794</v>
      </c>
      <c r="D18" s="59" t="s">
        <v>196</v>
      </c>
      <c r="E18" s="60">
        <v>98825.34794</v>
      </c>
      <c r="F18" s="60">
        <v>19.414920993640045</v>
      </c>
    </row>
    <row r="19">
      <c r="A19" s="83" t="s">
        <v>198</v>
      </c>
      <c r="B19" s="68" t="s">
        <v>181</v>
      </c>
      <c r="C19" s="60">
        <v>167370.1662</v>
      </c>
      <c r="D19" s="59" t="s">
        <v>196</v>
      </c>
      <c r="E19" s="60">
        <v>167370.1662</v>
      </c>
      <c r="F19" s="60">
        <v>41.25155525775061</v>
      </c>
    </row>
    <row r="20">
      <c r="A20" s="83" t="s">
        <v>198</v>
      </c>
      <c r="B20" s="69" t="s">
        <v>182</v>
      </c>
      <c r="C20" s="60">
        <v>152680.3054</v>
      </c>
      <c r="D20" s="59" t="s">
        <v>196</v>
      </c>
      <c r="E20" s="60">
        <v>152680.3054</v>
      </c>
      <c r="F20" s="60">
        <v>36.57173954267289</v>
      </c>
    </row>
    <row r="21">
      <c r="A21" s="83" t="s">
        <v>198</v>
      </c>
      <c r="B21" s="68" t="s">
        <v>184</v>
      </c>
      <c r="C21" s="60">
        <v>56926.95083</v>
      </c>
      <c r="D21" s="59" t="s">
        <v>196</v>
      </c>
      <c r="E21" s="60">
        <v>56926.95083</v>
      </c>
      <c r="F21" s="60">
        <v>6.067158213481835</v>
      </c>
    </row>
    <row r="22">
      <c r="A22" s="83" t="s">
        <v>198</v>
      </c>
      <c r="B22" s="68" t="s">
        <v>183</v>
      </c>
      <c r="C22" s="60">
        <v>191624.8046</v>
      </c>
      <c r="D22" s="59" t="s">
        <v>196</v>
      </c>
      <c r="E22" s="60">
        <v>191624.8046</v>
      </c>
      <c r="F22" s="60">
        <v>48.978465641261366</v>
      </c>
    </row>
    <row r="23">
      <c r="A23" s="83" t="s">
        <v>198</v>
      </c>
      <c r="B23" s="68" t="s">
        <v>185</v>
      </c>
      <c r="C23" s="60">
        <v>87746.3065</v>
      </c>
      <c r="D23" s="59" t="s">
        <v>196</v>
      </c>
      <c r="E23" s="60">
        <v>87746.3065</v>
      </c>
      <c r="F23" s="60">
        <v>15.885420411925251</v>
      </c>
    </row>
    <row r="24">
      <c r="A24" s="83" t="s">
        <v>198</v>
      </c>
      <c r="B24" s="82" t="s">
        <v>186</v>
      </c>
      <c r="C24" s="60">
        <v>103920.8815</v>
      </c>
      <c r="D24" s="59" t="s">
        <v>196</v>
      </c>
      <c r="E24" s="60">
        <v>103920.8815</v>
      </c>
      <c r="F24" s="60">
        <v>22.80995939188028</v>
      </c>
    </row>
    <row r="25">
      <c r="A25" s="83" t="s">
        <v>198</v>
      </c>
      <c r="B25" s="68" t="s">
        <v>187</v>
      </c>
      <c r="C25" s="60">
        <v>274958.8174</v>
      </c>
      <c r="D25" s="59" t="s">
        <v>196</v>
      </c>
      <c r="E25" s="60">
        <v>274958.8174</v>
      </c>
      <c r="F25" s="60">
        <v>100.0</v>
      </c>
    </row>
    <row r="26">
      <c r="A26" s="83" t="s">
        <v>198</v>
      </c>
      <c r="B26" s="68" t="s">
        <v>188</v>
      </c>
      <c r="C26" s="60">
        <v>53378.5014</v>
      </c>
      <c r="D26" s="59" t="s">
        <v>196</v>
      </c>
      <c r="E26" s="60">
        <v>53378.5014</v>
      </c>
      <c r="F26" s="60">
        <v>0.0</v>
      </c>
    </row>
    <row r="27">
      <c r="A27" s="83" t="s">
        <v>198</v>
      </c>
      <c r="B27" s="68" t="s">
        <v>189</v>
      </c>
      <c r="C27" s="60">
        <v>67881.13411</v>
      </c>
      <c r="D27" s="59" t="s">
        <v>196</v>
      </c>
      <c r="E27" s="60">
        <v>67881.13411</v>
      </c>
      <c r="F27" s="60">
        <v>6.545090724575011</v>
      </c>
    </row>
    <row r="28">
      <c r="A28" s="83" t="s">
        <v>198</v>
      </c>
      <c r="B28" s="68" t="s">
        <v>190</v>
      </c>
      <c r="C28" s="60">
        <v>102653.0538</v>
      </c>
      <c r="D28" s="59" t="s">
        <v>196</v>
      </c>
      <c r="E28" s="60">
        <v>102653.0538</v>
      </c>
      <c r="F28" s="60">
        <v>22.23778415407621</v>
      </c>
    </row>
    <row r="29">
      <c r="A29" s="83" t="s">
        <v>198</v>
      </c>
      <c r="B29" s="68" t="s">
        <v>191</v>
      </c>
      <c r="C29" s="60">
        <v>72757.80261</v>
      </c>
      <c r="D29" s="59" t="s">
        <v>196</v>
      </c>
      <c r="E29" s="60">
        <v>72757.80261</v>
      </c>
      <c r="F29" s="60">
        <v>8.7459489000819</v>
      </c>
    </row>
    <row r="30">
      <c r="A30" s="83" t="s">
        <v>198</v>
      </c>
      <c r="B30" s="59" t="s">
        <v>192</v>
      </c>
      <c r="C30" s="60">
        <v>145880.0</v>
      </c>
      <c r="D30" s="59" t="s">
        <v>196</v>
      </c>
      <c r="E30" s="60">
        <v>145880.0</v>
      </c>
      <c r="F30" s="60">
        <v>41.746261703137925</v>
      </c>
    </row>
    <row r="31">
      <c r="A31" s="83" t="s">
        <v>198</v>
      </c>
      <c r="B31" s="68" t="s">
        <v>193</v>
      </c>
      <c r="C31" s="60">
        <v>213927.5108</v>
      </c>
      <c r="D31" s="59" t="s">
        <v>196</v>
      </c>
      <c r="E31" s="60">
        <v>213927.5108</v>
      </c>
      <c r="F31" s="60">
        <v>72.456350048711</v>
      </c>
    </row>
    <row r="32">
      <c r="A32" s="83" t="s">
        <v>198</v>
      </c>
      <c r="B32" s="68" t="s">
        <v>194</v>
      </c>
      <c r="C32" s="60">
        <v>73394.69243</v>
      </c>
      <c r="D32" s="59" t="s">
        <v>196</v>
      </c>
      <c r="E32" s="60">
        <v>73394.69243</v>
      </c>
      <c r="F32" s="60">
        <v>9.033379585034979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118</v>
      </c>
      <c r="B2" s="43" t="s">
        <v>163</v>
      </c>
      <c r="C2" s="61">
        <v>4.45</v>
      </c>
      <c r="D2" s="59" t="s">
        <v>196</v>
      </c>
      <c r="E2" s="61">
        <v>4.45</v>
      </c>
      <c r="F2" s="66">
        <v>19.577377252952147</v>
      </c>
    </row>
    <row r="3">
      <c r="A3" s="42" t="s">
        <v>118</v>
      </c>
      <c r="B3" s="48" t="s">
        <v>165</v>
      </c>
      <c r="C3" s="61">
        <v>7.97</v>
      </c>
      <c r="D3" s="59" t="s">
        <v>196</v>
      </c>
      <c r="E3" s="61">
        <v>7.97</v>
      </c>
      <c r="F3" s="66">
        <v>41.454319453076444</v>
      </c>
    </row>
    <row r="4">
      <c r="A4" s="42" t="s">
        <v>118</v>
      </c>
      <c r="B4" s="48" t="s">
        <v>166</v>
      </c>
      <c r="C4" s="61">
        <v>10.53</v>
      </c>
      <c r="D4" s="59" t="s">
        <v>196</v>
      </c>
      <c r="E4" s="61">
        <v>10.53</v>
      </c>
      <c r="F4" s="66">
        <v>57.36482287134865</v>
      </c>
    </row>
    <row r="5">
      <c r="A5" s="42" t="s">
        <v>118</v>
      </c>
      <c r="B5" s="48" t="s">
        <v>167</v>
      </c>
      <c r="C5" s="61">
        <v>6.08</v>
      </c>
      <c r="D5" s="59" t="s">
        <v>196</v>
      </c>
      <c r="E5" s="61">
        <v>6.08</v>
      </c>
      <c r="F5" s="66">
        <v>29.70789310130516</v>
      </c>
    </row>
    <row r="6">
      <c r="A6" s="42" t="s">
        <v>118</v>
      </c>
      <c r="B6" s="48" t="s">
        <v>168</v>
      </c>
      <c r="C6" s="61">
        <v>7.71</v>
      </c>
      <c r="D6" s="59" t="s">
        <v>196</v>
      </c>
      <c r="E6" s="61">
        <v>7.71</v>
      </c>
      <c r="F6" s="66">
        <v>39.838408949658174</v>
      </c>
    </row>
    <row r="7">
      <c r="A7" s="42" t="s">
        <v>118</v>
      </c>
      <c r="B7" s="48" t="s">
        <v>169</v>
      </c>
      <c r="C7" s="61">
        <v>9.2</v>
      </c>
      <c r="D7" s="59" t="s">
        <v>196</v>
      </c>
      <c r="E7" s="61">
        <v>9.2</v>
      </c>
      <c r="F7" s="66">
        <v>49.09881914232442</v>
      </c>
    </row>
    <row r="8">
      <c r="A8" s="42" t="s">
        <v>118</v>
      </c>
      <c r="B8" s="48" t="s">
        <v>170</v>
      </c>
      <c r="C8" s="61">
        <v>7.49</v>
      </c>
      <c r="D8" s="59" t="s">
        <v>196</v>
      </c>
      <c r="E8" s="61">
        <v>7.49</v>
      </c>
      <c r="F8" s="66">
        <v>38.471100062150406</v>
      </c>
    </row>
    <row r="9">
      <c r="A9" s="42" t="s">
        <v>118</v>
      </c>
      <c r="B9" s="48" t="s">
        <v>171</v>
      </c>
      <c r="C9" s="61">
        <v>7.1</v>
      </c>
      <c r="D9" s="59" t="s">
        <v>196</v>
      </c>
      <c r="E9" s="61">
        <v>7.1</v>
      </c>
      <c r="F9" s="66">
        <v>36.047234307023</v>
      </c>
    </row>
    <row r="10">
      <c r="A10" s="42" t="s">
        <v>118</v>
      </c>
      <c r="B10" s="48" t="s">
        <v>172</v>
      </c>
      <c r="C10" s="61">
        <v>6.99</v>
      </c>
      <c r="D10" s="59" t="s">
        <v>196</v>
      </c>
      <c r="E10" s="61">
        <v>6.99</v>
      </c>
      <c r="F10" s="66">
        <v>35.36357986326911</v>
      </c>
    </row>
    <row r="11">
      <c r="A11" s="42" t="s">
        <v>118</v>
      </c>
      <c r="B11" s="48" t="s">
        <v>173</v>
      </c>
      <c r="C11" s="61">
        <v>5.99</v>
      </c>
      <c r="D11" s="59" t="s">
        <v>196</v>
      </c>
      <c r="E11" s="61">
        <v>5.99</v>
      </c>
      <c r="F11" s="66">
        <v>29.14853946550653</v>
      </c>
    </row>
    <row r="12">
      <c r="A12" s="42" t="s">
        <v>118</v>
      </c>
      <c r="B12" s="48" t="s">
        <v>174</v>
      </c>
      <c r="C12" s="61">
        <v>7.75</v>
      </c>
      <c r="D12" s="59" t="s">
        <v>196</v>
      </c>
      <c r="E12" s="61">
        <v>7.75</v>
      </c>
      <c r="F12" s="66">
        <v>40.087010565568676</v>
      </c>
    </row>
    <row r="13">
      <c r="A13" s="42" t="s">
        <v>118</v>
      </c>
      <c r="B13" s="48" t="s">
        <v>175</v>
      </c>
      <c r="C13" s="61">
        <v>7.46</v>
      </c>
      <c r="D13" s="59" t="s">
        <v>196</v>
      </c>
      <c r="E13" s="61">
        <v>7.46</v>
      </c>
      <c r="F13" s="66">
        <v>38.28464885021753</v>
      </c>
    </row>
    <row r="14">
      <c r="A14" s="42" t="s">
        <v>118</v>
      </c>
      <c r="B14" s="48" t="s">
        <v>176</v>
      </c>
      <c r="C14" s="61">
        <v>5.77</v>
      </c>
      <c r="D14" s="59" t="s">
        <v>196</v>
      </c>
      <c r="E14" s="61">
        <v>5.77</v>
      </c>
      <c r="F14" s="66">
        <v>27.781230577998755</v>
      </c>
    </row>
    <row r="15">
      <c r="A15" s="42" t="s">
        <v>118</v>
      </c>
      <c r="B15" s="48" t="s">
        <v>177</v>
      </c>
      <c r="C15" s="61">
        <v>7.432</v>
      </c>
      <c r="D15" s="59" t="s">
        <v>196</v>
      </c>
      <c r="E15" s="61">
        <v>7.432</v>
      </c>
      <c r="F15" s="66">
        <v>38.11062771908018</v>
      </c>
    </row>
    <row r="16">
      <c r="A16" s="42" t="s">
        <v>118</v>
      </c>
      <c r="B16" s="48" t="s">
        <v>178</v>
      </c>
      <c r="C16" s="61">
        <v>7.9</v>
      </c>
      <c r="D16" s="59" t="s">
        <v>196</v>
      </c>
      <c r="E16" s="61">
        <v>7.9</v>
      </c>
      <c r="F16" s="66">
        <v>41.01926662523307</v>
      </c>
    </row>
    <row r="17">
      <c r="A17" s="42" t="s">
        <v>118</v>
      </c>
      <c r="B17" s="48" t="s">
        <v>179</v>
      </c>
      <c r="C17" s="61">
        <v>5.98</v>
      </c>
      <c r="D17" s="59" t="s">
        <v>196</v>
      </c>
      <c r="E17" s="61">
        <v>5.98</v>
      </c>
      <c r="F17" s="66">
        <v>29.086389061528905</v>
      </c>
    </row>
    <row r="18">
      <c r="A18" s="42" t="s">
        <v>118</v>
      </c>
      <c r="B18" s="48" t="s">
        <v>180</v>
      </c>
      <c r="C18" s="61">
        <v>6.97</v>
      </c>
      <c r="D18" s="59" t="s">
        <v>196</v>
      </c>
      <c r="E18" s="61">
        <v>6.97</v>
      </c>
      <c r="F18" s="66">
        <v>35.23927905531386</v>
      </c>
    </row>
    <row r="19">
      <c r="A19" s="42" t="s">
        <v>118</v>
      </c>
      <c r="B19" s="48" t="s">
        <v>181</v>
      </c>
      <c r="C19" s="61">
        <v>8.17</v>
      </c>
      <c r="D19" s="59" t="s">
        <v>196</v>
      </c>
      <c r="E19" s="61">
        <v>8.17</v>
      </c>
      <c r="F19" s="66">
        <v>42.69732753262897</v>
      </c>
    </row>
    <row r="20">
      <c r="A20" s="42" t="s">
        <v>118</v>
      </c>
      <c r="B20" s="48" t="s">
        <v>182</v>
      </c>
      <c r="C20" s="61">
        <v>9.53</v>
      </c>
      <c r="D20" s="59" t="s">
        <v>196</v>
      </c>
      <c r="E20" s="61">
        <v>9.53</v>
      </c>
      <c r="F20" s="66">
        <v>51.14978247358607</v>
      </c>
    </row>
    <row r="21">
      <c r="A21" s="42" t="s">
        <v>118</v>
      </c>
      <c r="B21" s="48" t="s">
        <v>183</v>
      </c>
      <c r="C21" s="61">
        <v>5.33</v>
      </c>
      <c r="D21" s="59" t="s">
        <v>196</v>
      </c>
      <c r="E21" s="61">
        <v>5.33</v>
      </c>
      <c r="F21" s="66">
        <v>25.04661280298322</v>
      </c>
    </row>
    <row r="22">
      <c r="A22" s="42" t="s">
        <v>118</v>
      </c>
      <c r="B22" s="48" t="s">
        <v>184</v>
      </c>
      <c r="C22" s="61">
        <v>6.87</v>
      </c>
      <c r="D22" s="59" t="s">
        <v>196</v>
      </c>
      <c r="E22" s="61">
        <v>6.87</v>
      </c>
      <c r="F22" s="66">
        <v>34.6177750155376</v>
      </c>
    </row>
    <row r="23">
      <c r="A23" s="42" t="s">
        <v>118</v>
      </c>
      <c r="B23" s="50" t="s">
        <v>185</v>
      </c>
      <c r="C23" s="61">
        <v>12.58</v>
      </c>
      <c r="D23" s="59" t="s">
        <v>196</v>
      </c>
      <c r="E23" s="61">
        <v>12.58</v>
      </c>
      <c r="F23" s="66">
        <v>70.10565568676196</v>
      </c>
    </row>
    <row r="24">
      <c r="A24" s="42" t="s">
        <v>118</v>
      </c>
      <c r="B24" s="52" t="s">
        <v>186</v>
      </c>
      <c r="C24" s="84">
        <v>4.593772775682183</v>
      </c>
      <c r="D24" s="59" t="s">
        <v>196</v>
      </c>
      <c r="E24" s="84">
        <v>4.593772775682183</v>
      </c>
      <c r="F24" s="60">
        <v>20.484916170865397</v>
      </c>
    </row>
    <row r="25">
      <c r="A25" s="42" t="s">
        <v>118</v>
      </c>
      <c r="B25" s="55" t="s">
        <v>187</v>
      </c>
      <c r="C25" s="84">
        <v>17.39174785006334</v>
      </c>
      <c r="D25" s="59" t="s">
        <v>196</v>
      </c>
      <c r="E25" s="84">
        <v>17.39174785006334</v>
      </c>
      <c r="F25" s="60">
        <v>100.0</v>
      </c>
    </row>
    <row r="26">
      <c r="A26" s="42" t="s">
        <v>118</v>
      </c>
      <c r="B26" s="55" t="s">
        <v>188</v>
      </c>
      <c r="C26" s="84">
        <v>6.443842479319571</v>
      </c>
      <c r="D26" s="59" t="s">
        <v>196</v>
      </c>
      <c r="E26" s="84">
        <v>6.443842479319571</v>
      </c>
      <c r="F26" s="60">
        <v>31.97958206288992</v>
      </c>
    </row>
    <row r="27">
      <c r="A27" s="42" t="s">
        <v>118</v>
      </c>
      <c r="B27" s="55" t="s">
        <v>189</v>
      </c>
      <c r="C27" s="84">
        <v>9.047465980319515</v>
      </c>
      <c r="D27" s="59" t="s">
        <v>196</v>
      </c>
      <c r="E27" s="84">
        <v>9.047465980319515</v>
      </c>
      <c r="F27" s="60">
        <v>48.15615216388507</v>
      </c>
    </row>
    <row r="28">
      <c r="A28" s="42" t="s">
        <v>118</v>
      </c>
      <c r="B28" s="55" t="s">
        <v>190</v>
      </c>
      <c r="C28" s="84">
        <v>1.2967197647229654</v>
      </c>
      <c r="D28" s="59" t="s">
        <v>196</v>
      </c>
      <c r="E28" s="84">
        <v>1.2967197647229654</v>
      </c>
      <c r="F28" s="60">
        <v>0.0</v>
      </c>
    </row>
    <row r="29">
      <c r="A29" s="42" t="s">
        <v>118</v>
      </c>
      <c r="B29" s="55" t="s">
        <v>191</v>
      </c>
      <c r="C29" s="84">
        <v>7.051693623131968</v>
      </c>
      <c r="D29" s="59" t="s">
        <v>196</v>
      </c>
      <c r="E29" s="84">
        <v>7.051693623131968</v>
      </c>
      <c r="F29" s="60">
        <v>35.7562212870615</v>
      </c>
    </row>
    <row r="30">
      <c r="A30" s="42" t="s">
        <v>118</v>
      </c>
      <c r="B30" s="56" t="s">
        <v>192</v>
      </c>
      <c r="C30" s="84">
        <v>8.684313022005568</v>
      </c>
      <c r="D30" s="59" t="s">
        <v>196</v>
      </c>
      <c r="E30" s="84">
        <v>8.684313022005568</v>
      </c>
      <c r="F30" s="60">
        <v>45.89984694721563</v>
      </c>
    </row>
    <row r="31">
      <c r="A31" s="42" t="s">
        <v>118</v>
      </c>
      <c r="B31" s="55" t="s">
        <v>193</v>
      </c>
      <c r="C31" s="84">
        <v>7.054334681543878</v>
      </c>
      <c r="D31" s="59" t="s">
        <v>196</v>
      </c>
      <c r="E31" s="84">
        <v>7.054334681543878</v>
      </c>
      <c r="F31" s="60">
        <v>35.77263044396329</v>
      </c>
    </row>
    <row r="32">
      <c r="A32" s="42" t="s">
        <v>118</v>
      </c>
      <c r="B32" s="55" t="s">
        <v>194</v>
      </c>
      <c r="C32" s="84">
        <v>10.849564687041905</v>
      </c>
      <c r="D32" s="59" t="s">
        <v>196</v>
      </c>
      <c r="E32" s="84">
        <v>10.849564687041905</v>
      </c>
      <c r="F32" s="60">
        <v>59.35276951159739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85" t="s">
        <v>115</v>
      </c>
      <c r="B2" s="43" t="s">
        <v>163</v>
      </c>
      <c r="C2" s="61">
        <v>9.2</v>
      </c>
      <c r="D2" s="59" t="s">
        <v>196</v>
      </c>
      <c r="E2" s="61">
        <v>9.2</v>
      </c>
      <c r="F2" s="61">
        <v>79.03094200350216</v>
      </c>
    </row>
    <row r="3">
      <c r="A3" s="85" t="s">
        <v>115</v>
      </c>
      <c r="B3" s="48" t="s">
        <v>165</v>
      </c>
      <c r="C3" s="61">
        <v>6.92</v>
      </c>
      <c r="D3" s="59" t="s">
        <v>196</v>
      </c>
      <c r="E3" s="61">
        <v>6.92</v>
      </c>
      <c r="F3" s="61">
        <v>64.50716639666355</v>
      </c>
    </row>
    <row r="4">
      <c r="A4" s="85" t="s">
        <v>115</v>
      </c>
      <c r="B4" s="48" t="s">
        <v>166</v>
      </c>
      <c r="C4" s="61">
        <v>3.65</v>
      </c>
      <c r="D4" s="59" t="s">
        <v>196</v>
      </c>
      <c r="E4" s="61">
        <v>3.65</v>
      </c>
      <c r="F4" s="61">
        <v>43.705722719395446</v>
      </c>
    </row>
    <row r="5">
      <c r="A5" s="85" t="s">
        <v>115</v>
      </c>
      <c r="B5" s="48" t="s">
        <v>167</v>
      </c>
      <c r="C5" s="61">
        <v>1.77</v>
      </c>
      <c r="D5" s="59" t="s">
        <v>196</v>
      </c>
      <c r="E5" s="61">
        <v>1.77</v>
      </c>
      <c r="F5" s="61">
        <v>31.775567066510593</v>
      </c>
    </row>
    <row r="6">
      <c r="A6" s="85" t="s">
        <v>115</v>
      </c>
      <c r="B6" s="48" t="s">
        <v>168</v>
      </c>
      <c r="C6" s="61">
        <v>9.02</v>
      </c>
      <c r="D6" s="59" t="s">
        <v>196</v>
      </c>
      <c r="E6" s="61">
        <v>9.02</v>
      </c>
      <c r="F6" s="61">
        <v>77.9040140797166</v>
      </c>
    </row>
    <row r="7">
      <c r="A7" s="85" t="s">
        <v>115</v>
      </c>
      <c r="B7" s="48" t="s">
        <v>169</v>
      </c>
      <c r="C7" s="61">
        <v>10.51</v>
      </c>
      <c r="D7" s="59" t="s">
        <v>196</v>
      </c>
      <c r="E7" s="61">
        <v>10.51</v>
      </c>
      <c r="F7" s="61">
        <v>87.34779941370634</v>
      </c>
    </row>
    <row r="8">
      <c r="A8" s="85" t="s">
        <v>115</v>
      </c>
      <c r="B8" s="48" t="s">
        <v>170</v>
      </c>
      <c r="C8" s="61">
        <v>6.63</v>
      </c>
      <c r="D8" s="59" t="s">
        <v>196</v>
      </c>
      <c r="E8" s="61">
        <v>6.63</v>
      </c>
      <c r="F8" s="61">
        <v>62.666291094243256</v>
      </c>
    </row>
    <row r="9">
      <c r="A9" s="85" t="s">
        <v>115</v>
      </c>
      <c r="B9" s="48" t="s">
        <v>171</v>
      </c>
      <c r="C9" s="61">
        <v>7.5</v>
      </c>
      <c r="D9" s="59" t="s">
        <v>196</v>
      </c>
      <c r="E9" s="61">
        <v>7.5</v>
      </c>
      <c r="F9" s="61">
        <v>68.2229944466733</v>
      </c>
    </row>
    <row r="10">
      <c r="A10" s="85" t="s">
        <v>115</v>
      </c>
      <c r="B10" s="48" t="s">
        <v>172</v>
      </c>
      <c r="C10" s="61">
        <v>12.49</v>
      </c>
      <c r="D10" s="59" t="s">
        <v>196</v>
      </c>
      <c r="E10" s="61">
        <v>12.49</v>
      </c>
      <c r="F10" s="61">
        <v>0.0</v>
      </c>
    </row>
    <row r="11">
      <c r="A11" s="85" t="s">
        <v>115</v>
      </c>
      <c r="B11" s="48" t="s">
        <v>173</v>
      </c>
      <c r="C11" s="61">
        <v>-3.22</v>
      </c>
      <c r="D11" s="59" t="s">
        <v>196</v>
      </c>
      <c r="E11" s="61">
        <v>-3.22</v>
      </c>
      <c r="F11" s="61">
        <v>100.0</v>
      </c>
    </row>
    <row r="12">
      <c r="A12" s="85" t="s">
        <v>115</v>
      </c>
      <c r="B12" s="48" t="s">
        <v>174</v>
      </c>
      <c r="C12" s="61">
        <v>6.24</v>
      </c>
      <c r="D12" s="59" t="s">
        <v>196</v>
      </c>
      <c r="E12" s="61">
        <v>6.24</v>
      </c>
      <c r="F12" s="61">
        <v>60.21056902815185</v>
      </c>
    </row>
    <row r="13">
      <c r="A13" s="85" t="s">
        <v>115</v>
      </c>
      <c r="B13" s="48" t="s">
        <v>175</v>
      </c>
      <c r="C13" s="61">
        <v>4.26</v>
      </c>
      <c r="D13" s="59" t="s">
        <v>196</v>
      </c>
      <c r="E13" s="61">
        <v>4.26</v>
      </c>
      <c r="F13" s="61">
        <v>47.63424965808017</v>
      </c>
    </row>
    <row r="14">
      <c r="A14" s="85" t="s">
        <v>115</v>
      </c>
      <c r="B14" s="48" t="s">
        <v>176</v>
      </c>
      <c r="C14" s="61">
        <v>5.15</v>
      </c>
      <c r="D14" s="59" t="s">
        <v>196</v>
      </c>
      <c r="E14" s="61">
        <v>5.15</v>
      </c>
      <c r="F14" s="61">
        <v>53.282476600322624</v>
      </c>
    </row>
    <row r="15">
      <c r="A15" s="85" t="s">
        <v>115</v>
      </c>
      <c r="B15" s="48" t="s">
        <v>177</v>
      </c>
      <c r="C15" s="61">
        <v>6.31</v>
      </c>
      <c r="D15" s="59" t="s">
        <v>196</v>
      </c>
      <c r="E15" s="61">
        <v>6.31</v>
      </c>
      <c r="F15" s="61">
        <v>60.63152458500168</v>
      </c>
    </row>
    <row r="16">
      <c r="A16" s="85" t="s">
        <v>115</v>
      </c>
      <c r="B16" s="48" t="s">
        <v>178</v>
      </c>
      <c r="C16" s="61">
        <v>1.8</v>
      </c>
      <c r="D16" s="59" t="s">
        <v>196</v>
      </c>
      <c r="E16" s="61">
        <v>1.8</v>
      </c>
      <c r="F16" s="61">
        <v>31.929020560488308</v>
      </c>
    </row>
    <row r="17">
      <c r="A17" s="85" t="s">
        <v>115</v>
      </c>
      <c r="B17" s="48" t="s">
        <v>179</v>
      </c>
      <c r="C17" s="61">
        <v>4.23</v>
      </c>
      <c r="D17" s="59" t="s">
        <v>196</v>
      </c>
      <c r="E17" s="61">
        <v>4.23</v>
      </c>
      <c r="F17" s="61">
        <v>47.43738891765542</v>
      </c>
    </row>
    <row r="18">
      <c r="A18" s="85" t="s">
        <v>115</v>
      </c>
      <c r="B18" s="48" t="s">
        <v>180</v>
      </c>
      <c r="C18" s="61">
        <v>7.26</v>
      </c>
      <c r="D18" s="59" t="s">
        <v>196</v>
      </c>
      <c r="E18" s="61">
        <v>7.26</v>
      </c>
      <c r="F18" s="61">
        <v>66.66786796495144</v>
      </c>
    </row>
    <row r="19">
      <c r="A19" s="85" t="s">
        <v>115</v>
      </c>
      <c r="B19" s="48" t="s">
        <v>181</v>
      </c>
      <c r="C19" s="61">
        <v>4.92</v>
      </c>
      <c r="D19" s="59" t="s">
        <v>196</v>
      </c>
      <c r="E19" s="61">
        <v>4.92</v>
      </c>
      <c r="F19" s="61">
        <v>51.82510429530991</v>
      </c>
    </row>
    <row r="20">
      <c r="A20" s="85" t="s">
        <v>115</v>
      </c>
      <c r="B20" s="48" t="s">
        <v>182</v>
      </c>
      <c r="C20" s="61">
        <v>6.76</v>
      </c>
      <c r="D20" s="59" t="s">
        <v>196</v>
      </c>
      <c r="E20" s="61">
        <v>6.76</v>
      </c>
      <c r="F20" s="61">
        <v>63.53814986441781</v>
      </c>
    </row>
    <row r="21">
      <c r="A21" s="85" t="s">
        <v>115</v>
      </c>
      <c r="B21" s="48" t="s">
        <v>183</v>
      </c>
      <c r="C21" s="61">
        <v>4.03</v>
      </c>
      <c r="D21" s="59" t="s">
        <v>196</v>
      </c>
      <c r="E21" s="61">
        <v>4.03</v>
      </c>
      <c r="F21" s="61">
        <v>46.177229012703066</v>
      </c>
    </row>
    <row r="22">
      <c r="A22" s="85" t="s">
        <v>115</v>
      </c>
      <c r="B22" s="48" t="s">
        <v>184</v>
      </c>
      <c r="C22" s="61">
        <v>5.29</v>
      </c>
      <c r="D22" s="59" t="s">
        <v>196</v>
      </c>
      <c r="E22" s="61">
        <v>5.29</v>
      </c>
      <c r="F22" s="61">
        <v>54.148468630888516</v>
      </c>
    </row>
    <row r="23">
      <c r="A23" s="85" t="s">
        <v>115</v>
      </c>
      <c r="B23" s="50" t="s">
        <v>185</v>
      </c>
      <c r="C23" s="61">
        <v>2.84</v>
      </c>
      <c r="D23" s="59" t="s">
        <v>196</v>
      </c>
      <c r="E23" s="61">
        <v>2.84</v>
      </c>
      <c r="F23" s="61">
        <v>38.581813587028456</v>
      </c>
    </row>
    <row r="24">
      <c r="A24" s="85" t="s">
        <v>115</v>
      </c>
      <c r="B24" s="52" t="s">
        <v>186</v>
      </c>
      <c r="C24" s="61">
        <v>16.57</v>
      </c>
      <c r="D24" s="59" t="s">
        <v>196</v>
      </c>
      <c r="E24" s="61">
        <v>16.57</v>
      </c>
      <c r="F24" s="61">
        <v>64.8553883048733</v>
      </c>
    </row>
    <row r="25">
      <c r="A25" s="85" t="s">
        <v>115</v>
      </c>
      <c r="B25" s="55" t="s">
        <v>187</v>
      </c>
      <c r="C25" s="61">
        <v>27.08</v>
      </c>
      <c r="D25" s="59" t="s">
        <v>196</v>
      </c>
      <c r="E25" s="61">
        <v>27.08</v>
      </c>
      <c r="F25" s="60">
        <v>100.0</v>
      </c>
    </row>
    <row r="26">
      <c r="A26" s="85" t="s">
        <v>115</v>
      </c>
      <c r="B26" s="55" t="s">
        <v>188</v>
      </c>
      <c r="C26" s="61">
        <v>8.0</v>
      </c>
      <c r="D26" s="59" t="s">
        <v>196</v>
      </c>
      <c r="E26" s="61">
        <v>8.0</v>
      </c>
      <c r="F26" s="60">
        <v>36.2136875965663</v>
      </c>
    </row>
    <row r="27">
      <c r="A27" s="85" t="s">
        <v>115</v>
      </c>
      <c r="B27" s="55" t="s">
        <v>189</v>
      </c>
      <c r="C27" s="61">
        <v>-2.82</v>
      </c>
      <c r="D27" s="59" t="s">
        <v>196</v>
      </c>
      <c r="E27" s="61">
        <v>-2.82</v>
      </c>
      <c r="F27" s="60">
        <v>0.0</v>
      </c>
    </row>
    <row r="28">
      <c r="A28" s="85" t="s">
        <v>115</v>
      </c>
      <c r="B28" s="55" t="s">
        <v>190</v>
      </c>
      <c r="C28" s="61">
        <v>24.59</v>
      </c>
      <c r="D28" s="59" t="s">
        <v>196</v>
      </c>
      <c r="E28" s="61">
        <v>24.59</v>
      </c>
      <c r="F28" s="60">
        <v>91.68339048929639</v>
      </c>
    </row>
    <row r="29">
      <c r="A29" s="85" t="s">
        <v>115</v>
      </c>
      <c r="B29" s="55" t="s">
        <v>191</v>
      </c>
      <c r="C29" s="61">
        <v>4.39</v>
      </c>
      <c r="D29" s="59" t="s">
        <v>196</v>
      </c>
      <c r="E29" s="61">
        <v>4.39</v>
      </c>
      <c r="F29" s="60">
        <v>24.14337093803982</v>
      </c>
    </row>
    <row r="30">
      <c r="A30" s="85" t="s">
        <v>115</v>
      </c>
      <c r="B30" s="56" t="s">
        <v>192</v>
      </c>
      <c r="C30" s="61">
        <v>12.968333333333334</v>
      </c>
      <c r="D30" s="59" t="s">
        <v>196</v>
      </c>
      <c r="E30" s="61">
        <v>12.968333333333334</v>
      </c>
      <c r="F30" s="60">
        <v>27.949271459848543</v>
      </c>
    </row>
    <row r="31">
      <c r="A31" s="85" t="s">
        <v>115</v>
      </c>
      <c r="B31" s="55" t="s">
        <v>193</v>
      </c>
      <c r="C31" s="61">
        <v>7.9</v>
      </c>
      <c r="D31" s="59" t="s">
        <v>196</v>
      </c>
      <c r="E31" s="61">
        <v>7.9</v>
      </c>
      <c r="F31" s="60">
        <v>35.862551019172585</v>
      </c>
    </row>
    <row r="32">
      <c r="A32" s="85" t="s">
        <v>115</v>
      </c>
      <c r="B32" s="55" t="s">
        <v>194</v>
      </c>
      <c r="C32" s="61">
        <v>18.17</v>
      </c>
      <c r="D32" s="59" t="s">
        <v>196</v>
      </c>
      <c r="E32" s="61">
        <v>18.17</v>
      </c>
      <c r="F32" s="60">
        <v>70.20838344467778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1.14"/>
    <col customWidth="1" min="4" max="4" width="13.71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109</v>
      </c>
      <c r="B2" s="68" t="s">
        <v>163</v>
      </c>
      <c r="C2" s="60">
        <v>59.9</v>
      </c>
      <c r="D2" s="59" t="s">
        <v>196</v>
      </c>
      <c r="E2" s="60">
        <v>59.9</v>
      </c>
      <c r="F2" s="60">
        <v>82.50950570342205</v>
      </c>
    </row>
    <row r="3">
      <c r="A3" s="42" t="s">
        <v>109</v>
      </c>
      <c r="B3" s="68" t="s">
        <v>165</v>
      </c>
      <c r="C3" s="60">
        <v>47.5</v>
      </c>
      <c r="D3" s="59" t="s">
        <v>196</v>
      </c>
      <c r="E3" s="60">
        <v>47.5</v>
      </c>
      <c r="F3" s="60">
        <v>35.36121673003802</v>
      </c>
    </row>
    <row r="4">
      <c r="A4" s="42" t="s">
        <v>109</v>
      </c>
      <c r="B4" s="68" t="s">
        <v>166</v>
      </c>
      <c r="C4" s="60">
        <v>38.2</v>
      </c>
      <c r="D4" s="59" t="s">
        <v>196</v>
      </c>
      <c r="E4" s="60">
        <v>38.2</v>
      </c>
      <c r="F4" s="60">
        <v>0.0</v>
      </c>
    </row>
    <row r="5">
      <c r="A5" s="42" t="s">
        <v>109</v>
      </c>
      <c r="B5" s="68" t="s">
        <v>167</v>
      </c>
      <c r="C5" s="60">
        <v>64.5</v>
      </c>
      <c r="D5" s="59" t="s">
        <v>196</v>
      </c>
      <c r="E5" s="60">
        <v>64.5</v>
      </c>
      <c r="F5" s="60">
        <v>100.0</v>
      </c>
    </row>
    <row r="6">
      <c r="A6" s="42" t="s">
        <v>109</v>
      </c>
      <c r="B6" s="68" t="s">
        <v>168</v>
      </c>
      <c r="C6" s="60">
        <v>47.1</v>
      </c>
      <c r="D6" s="59" t="s">
        <v>196</v>
      </c>
      <c r="E6" s="60">
        <v>47.1</v>
      </c>
      <c r="F6" s="60">
        <v>33.840304182509506</v>
      </c>
    </row>
    <row r="7">
      <c r="A7" s="42" t="s">
        <v>109</v>
      </c>
      <c r="B7" s="68" t="s">
        <v>169</v>
      </c>
      <c r="C7" s="60">
        <v>49.8</v>
      </c>
      <c r="D7" s="59" t="s">
        <v>196</v>
      </c>
      <c r="E7" s="60">
        <v>49.8</v>
      </c>
      <c r="F7" s="60">
        <v>44.10646387832698</v>
      </c>
    </row>
    <row r="8">
      <c r="A8" s="42" t="s">
        <v>109</v>
      </c>
      <c r="B8" s="68" t="s">
        <v>170</v>
      </c>
      <c r="C8" s="60">
        <v>45.5</v>
      </c>
      <c r="D8" s="59" t="s">
        <v>196</v>
      </c>
      <c r="E8" s="60">
        <v>45.5</v>
      </c>
      <c r="F8" s="60">
        <v>27.75665399239543</v>
      </c>
    </row>
    <row r="9">
      <c r="A9" s="42" t="s">
        <v>109</v>
      </c>
      <c r="B9" s="68" t="s">
        <v>171</v>
      </c>
      <c r="C9" s="60">
        <v>62.4</v>
      </c>
      <c r="D9" s="59" t="s">
        <v>196</v>
      </c>
      <c r="E9" s="60">
        <v>62.4</v>
      </c>
      <c r="F9" s="60">
        <v>92.01520912547528</v>
      </c>
    </row>
    <row r="10">
      <c r="A10" s="42" t="s">
        <v>109</v>
      </c>
      <c r="B10" s="68" t="s">
        <v>172</v>
      </c>
      <c r="C10" s="60">
        <v>45.1</v>
      </c>
      <c r="D10" s="59" t="s">
        <v>196</v>
      </c>
      <c r="E10" s="60">
        <v>45.1</v>
      </c>
      <c r="F10" s="60">
        <v>26.235741444866918</v>
      </c>
    </row>
    <row r="11">
      <c r="A11" s="42" t="s">
        <v>109</v>
      </c>
      <c r="B11" s="68" t="s">
        <v>173</v>
      </c>
      <c r="C11" s="60">
        <v>53.9</v>
      </c>
      <c r="D11" s="59" t="s">
        <v>196</v>
      </c>
      <c r="E11" s="60">
        <v>53.9</v>
      </c>
      <c r="F11" s="60">
        <v>59.695817490494285</v>
      </c>
    </row>
    <row r="12">
      <c r="A12" s="42" t="s">
        <v>109</v>
      </c>
      <c r="B12" s="68" t="s">
        <v>174</v>
      </c>
      <c r="C12" s="60">
        <v>51.6</v>
      </c>
      <c r="D12" s="59" t="s">
        <v>196</v>
      </c>
      <c r="E12" s="60">
        <v>51.6</v>
      </c>
      <c r="F12" s="60">
        <v>50.950570342205324</v>
      </c>
    </row>
    <row r="13">
      <c r="A13" s="42" t="s">
        <v>109</v>
      </c>
      <c r="B13" s="68" t="s">
        <v>175</v>
      </c>
      <c r="C13" s="60">
        <v>46.5</v>
      </c>
      <c r="D13" s="59" t="s">
        <v>196</v>
      </c>
      <c r="E13" s="60">
        <v>46.5</v>
      </c>
      <c r="F13" s="60">
        <v>31.558935361216722</v>
      </c>
    </row>
    <row r="14">
      <c r="A14" s="42" t="s">
        <v>109</v>
      </c>
      <c r="B14" s="68" t="s">
        <v>176</v>
      </c>
      <c r="C14" s="60">
        <v>56.7</v>
      </c>
      <c r="D14" s="59" t="s">
        <v>196</v>
      </c>
      <c r="E14" s="60">
        <v>56.7</v>
      </c>
      <c r="F14" s="60">
        <v>70.34220532319392</v>
      </c>
    </row>
    <row r="15">
      <c r="A15" s="42" t="s">
        <v>109</v>
      </c>
      <c r="B15" s="68" t="s">
        <v>177</v>
      </c>
      <c r="C15" s="60">
        <v>53.1</v>
      </c>
      <c r="D15" s="59" t="s">
        <v>196</v>
      </c>
      <c r="E15" s="60">
        <v>53.1</v>
      </c>
      <c r="F15" s="60">
        <v>56.65399239543726</v>
      </c>
    </row>
    <row r="16">
      <c r="A16" s="42" t="s">
        <v>109</v>
      </c>
      <c r="B16" s="68" t="s">
        <v>178</v>
      </c>
      <c r="C16" s="60">
        <v>48.3</v>
      </c>
      <c r="D16" s="59" t="s">
        <v>196</v>
      </c>
      <c r="E16" s="60">
        <v>48.3</v>
      </c>
      <c r="F16" s="60">
        <v>38.403041825095045</v>
      </c>
    </row>
    <row r="17">
      <c r="A17" s="42" t="s">
        <v>109</v>
      </c>
      <c r="B17" s="68" t="s">
        <v>179</v>
      </c>
      <c r="C17" s="60">
        <v>46.5</v>
      </c>
      <c r="D17" s="59" t="s">
        <v>196</v>
      </c>
      <c r="E17" s="60">
        <v>46.5</v>
      </c>
      <c r="F17" s="60">
        <v>31.558935361216722</v>
      </c>
    </row>
    <row r="18">
      <c r="A18" s="42" t="s">
        <v>109</v>
      </c>
      <c r="B18" s="68" t="s">
        <v>180</v>
      </c>
      <c r="C18" s="60">
        <v>50.7</v>
      </c>
      <c r="D18" s="59" t="s">
        <v>196</v>
      </c>
      <c r="E18" s="60">
        <v>50.7</v>
      </c>
      <c r="F18" s="60">
        <v>47.528517110266165</v>
      </c>
    </row>
    <row r="19">
      <c r="A19" s="42" t="s">
        <v>109</v>
      </c>
      <c r="B19" s="68" t="s">
        <v>181</v>
      </c>
      <c r="C19" s="60">
        <v>55.1</v>
      </c>
      <c r="D19" s="59" t="s">
        <v>196</v>
      </c>
      <c r="E19" s="60">
        <v>55.1</v>
      </c>
      <c r="F19" s="60">
        <v>64.25855513307985</v>
      </c>
    </row>
    <row r="20">
      <c r="A20" s="42" t="s">
        <v>109</v>
      </c>
      <c r="B20" s="69" t="s">
        <v>182</v>
      </c>
      <c r="C20" s="60">
        <v>53.9</v>
      </c>
      <c r="D20" s="59" t="s">
        <v>196</v>
      </c>
      <c r="E20" s="60">
        <v>53.9</v>
      </c>
      <c r="F20" s="60">
        <v>59.695817490494285</v>
      </c>
    </row>
    <row r="21">
      <c r="A21" s="42" t="s">
        <v>109</v>
      </c>
      <c r="B21" s="68" t="s">
        <v>184</v>
      </c>
      <c r="C21" s="60">
        <v>44.6</v>
      </c>
      <c r="D21" s="59" t="s">
        <v>196</v>
      </c>
      <c r="E21" s="60">
        <v>44.6</v>
      </c>
      <c r="F21" s="86">
        <v>24.334600760456272</v>
      </c>
    </row>
    <row r="22">
      <c r="A22" s="42" t="s">
        <v>109</v>
      </c>
      <c r="B22" s="68" t="s">
        <v>183</v>
      </c>
      <c r="C22" s="60">
        <v>43.9</v>
      </c>
      <c r="D22" s="59" t="s">
        <v>196</v>
      </c>
      <c r="E22" s="60">
        <v>43.9</v>
      </c>
      <c r="F22" s="86">
        <v>21.673003802281354</v>
      </c>
    </row>
    <row r="23">
      <c r="A23" s="42" t="s">
        <v>109</v>
      </c>
      <c r="B23" s="68" t="s">
        <v>185</v>
      </c>
      <c r="C23" s="60">
        <v>50.1</v>
      </c>
      <c r="D23" s="59" t="s">
        <v>196</v>
      </c>
      <c r="E23" s="60">
        <v>50.1</v>
      </c>
      <c r="F23" s="86">
        <v>45.247148288973385</v>
      </c>
    </row>
    <row r="24">
      <c r="A24" s="42" t="s">
        <v>109</v>
      </c>
      <c r="B24" s="82" t="s">
        <v>186</v>
      </c>
      <c r="C24" s="60">
        <v>45.0</v>
      </c>
      <c r="D24" s="59" t="s">
        <v>196</v>
      </c>
      <c r="E24" s="60">
        <v>45.0</v>
      </c>
      <c r="F24" s="86">
        <v>14.953271028037394</v>
      </c>
    </row>
    <row r="25">
      <c r="A25" s="42" t="s">
        <v>109</v>
      </c>
      <c r="B25" s="68" t="s">
        <v>187</v>
      </c>
      <c r="C25" s="60">
        <v>49.8</v>
      </c>
      <c r="D25" s="59" t="s">
        <v>196</v>
      </c>
      <c r="E25" s="60">
        <v>49.8</v>
      </c>
      <c r="F25" s="86">
        <v>37.383177570093444</v>
      </c>
    </row>
    <row r="26">
      <c r="A26" s="42" t="s">
        <v>109</v>
      </c>
      <c r="B26" s="68" t="s">
        <v>188</v>
      </c>
      <c r="C26" s="60">
        <v>48.1</v>
      </c>
      <c r="D26" s="59" t="s">
        <v>196</v>
      </c>
      <c r="E26" s="60">
        <v>48.1</v>
      </c>
      <c r="F26" s="86">
        <v>29.43925233644861</v>
      </c>
    </row>
    <row r="27">
      <c r="A27" s="42" t="s">
        <v>109</v>
      </c>
      <c r="B27" s="68" t="s">
        <v>189</v>
      </c>
      <c r="C27" s="60">
        <v>63.2</v>
      </c>
      <c r="D27" s="59" t="s">
        <v>196</v>
      </c>
      <c r="E27" s="60">
        <v>63.2</v>
      </c>
      <c r="F27" s="60">
        <v>100.0</v>
      </c>
    </row>
    <row r="28">
      <c r="A28" s="42" t="s">
        <v>109</v>
      </c>
      <c r="B28" s="68" t="s">
        <v>190</v>
      </c>
      <c r="C28" s="60">
        <v>51.6</v>
      </c>
      <c r="D28" s="59" t="s">
        <v>196</v>
      </c>
      <c r="E28" s="60">
        <v>51.6</v>
      </c>
      <c r="F28" s="60">
        <v>45.79439252336449</v>
      </c>
    </row>
    <row r="29">
      <c r="A29" s="42" t="s">
        <v>109</v>
      </c>
      <c r="B29" s="68" t="s">
        <v>191</v>
      </c>
      <c r="C29" s="60">
        <v>41.8</v>
      </c>
      <c r="D29" s="59" t="s">
        <v>196</v>
      </c>
      <c r="E29" s="60">
        <v>41.8</v>
      </c>
      <c r="F29" s="60">
        <v>0.0</v>
      </c>
    </row>
    <row r="30">
      <c r="A30" s="42" t="s">
        <v>109</v>
      </c>
      <c r="B30" s="59" t="s">
        <v>192</v>
      </c>
      <c r="C30" s="60">
        <v>42.2</v>
      </c>
      <c r="D30" s="59" t="s">
        <v>196</v>
      </c>
      <c r="E30" s="60">
        <v>42.2</v>
      </c>
      <c r="F30" s="60">
        <v>1.869158878504699</v>
      </c>
    </row>
    <row r="31">
      <c r="A31" s="42" t="s">
        <v>109</v>
      </c>
      <c r="B31" s="68" t="s">
        <v>193</v>
      </c>
      <c r="C31" s="60">
        <v>60.9</v>
      </c>
      <c r="D31" s="59" t="s">
        <v>196</v>
      </c>
      <c r="E31" s="60">
        <v>60.9</v>
      </c>
      <c r="F31" s="60">
        <v>89.25233644859811</v>
      </c>
    </row>
    <row r="32">
      <c r="A32" s="42" t="s">
        <v>109</v>
      </c>
      <c r="B32" s="68" t="s">
        <v>194</v>
      </c>
      <c r="C32" s="60">
        <v>45.1</v>
      </c>
      <c r="D32" s="59" t="s">
        <v>196</v>
      </c>
      <c r="E32" s="60">
        <v>45.1</v>
      </c>
      <c r="F32" s="60">
        <v>15.420560747663567</v>
      </c>
    </row>
    <row r="33">
      <c r="A33" s="4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1.14"/>
    <col customWidth="1" min="4" max="4" width="13.71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199</v>
      </c>
      <c r="B2" s="68" t="s">
        <v>163</v>
      </c>
      <c r="C2" s="87">
        <v>57.8</v>
      </c>
      <c r="D2" s="59" t="s">
        <v>196</v>
      </c>
      <c r="E2" s="87">
        <v>57.8</v>
      </c>
      <c r="F2" s="60">
        <v>82.50950570342205</v>
      </c>
    </row>
    <row r="3">
      <c r="A3" s="42" t="s">
        <v>199</v>
      </c>
      <c r="B3" s="68" t="s">
        <v>165</v>
      </c>
      <c r="C3" s="87">
        <v>46.5</v>
      </c>
      <c r="D3" s="59" t="s">
        <v>196</v>
      </c>
      <c r="E3" s="87">
        <v>46.5</v>
      </c>
      <c r="F3" s="60">
        <v>35.36121673003802</v>
      </c>
    </row>
    <row r="4">
      <c r="A4" s="42" t="s">
        <v>199</v>
      </c>
      <c r="B4" s="68" t="s">
        <v>166</v>
      </c>
      <c r="C4" s="87">
        <v>40.4</v>
      </c>
      <c r="D4" s="59" t="s">
        <v>196</v>
      </c>
      <c r="E4" s="87">
        <v>40.4</v>
      </c>
      <c r="F4" s="60">
        <v>0.0</v>
      </c>
    </row>
    <row r="5">
      <c r="A5" s="42" t="s">
        <v>199</v>
      </c>
      <c r="B5" s="68" t="s">
        <v>167</v>
      </c>
      <c r="C5" s="87">
        <v>62.7</v>
      </c>
      <c r="D5" s="59" t="s">
        <v>196</v>
      </c>
      <c r="E5" s="87">
        <v>62.7</v>
      </c>
      <c r="F5" s="60">
        <v>100.0</v>
      </c>
    </row>
    <row r="6">
      <c r="A6" s="42" t="s">
        <v>199</v>
      </c>
      <c r="B6" s="68" t="s">
        <v>168</v>
      </c>
      <c r="C6" s="87">
        <v>49.7</v>
      </c>
      <c r="D6" s="59" t="s">
        <v>196</v>
      </c>
      <c r="E6" s="87">
        <v>49.7</v>
      </c>
      <c r="F6" s="60">
        <v>33.840304182509506</v>
      </c>
    </row>
    <row r="7">
      <c r="A7" s="42" t="s">
        <v>199</v>
      </c>
      <c r="B7" s="68" t="s">
        <v>169</v>
      </c>
      <c r="C7" s="87">
        <v>51.3</v>
      </c>
      <c r="D7" s="59" t="s">
        <v>196</v>
      </c>
      <c r="E7" s="87">
        <v>51.3</v>
      </c>
      <c r="F7" s="60">
        <v>44.10646387832698</v>
      </c>
    </row>
    <row r="8">
      <c r="A8" s="42" t="s">
        <v>199</v>
      </c>
      <c r="B8" s="68" t="s">
        <v>170</v>
      </c>
      <c r="C8" s="87">
        <v>46.2</v>
      </c>
      <c r="D8" s="59" t="s">
        <v>196</v>
      </c>
      <c r="E8" s="87">
        <v>46.2</v>
      </c>
      <c r="F8" s="60">
        <v>27.75665399239543</v>
      </c>
    </row>
    <row r="9">
      <c r="A9" s="42" t="s">
        <v>199</v>
      </c>
      <c r="B9" s="68" t="s">
        <v>171</v>
      </c>
      <c r="C9" s="87">
        <v>67.4</v>
      </c>
      <c r="D9" s="59" t="s">
        <v>196</v>
      </c>
      <c r="E9" s="87">
        <v>67.4</v>
      </c>
      <c r="F9" s="60">
        <v>92.01520912547528</v>
      </c>
    </row>
    <row r="10">
      <c r="A10" s="42" t="s">
        <v>199</v>
      </c>
      <c r="B10" s="68" t="s">
        <v>172</v>
      </c>
      <c r="C10" s="87">
        <v>47.4</v>
      </c>
      <c r="D10" s="59" t="s">
        <v>196</v>
      </c>
      <c r="E10" s="87">
        <v>47.4</v>
      </c>
      <c r="F10" s="60">
        <v>26.235741444866918</v>
      </c>
    </row>
    <row r="11">
      <c r="A11" s="42" t="s">
        <v>199</v>
      </c>
      <c r="B11" s="68" t="s">
        <v>173</v>
      </c>
      <c r="C11" s="87">
        <v>55.8</v>
      </c>
      <c r="D11" s="59" t="s">
        <v>196</v>
      </c>
      <c r="E11" s="87">
        <v>55.8</v>
      </c>
      <c r="F11" s="60">
        <v>59.695817490494285</v>
      </c>
    </row>
    <row r="12">
      <c r="A12" s="42" t="s">
        <v>199</v>
      </c>
      <c r="B12" s="68" t="s">
        <v>174</v>
      </c>
      <c r="C12" s="87">
        <v>51.2</v>
      </c>
      <c r="D12" s="59" t="s">
        <v>196</v>
      </c>
      <c r="E12" s="87">
        <v>51.2</v>
      </c>
      <c r="F12" s="60">
        <v>50.950570342205324</v>
      </c>
    </row>
    <row r="13">
      <c r="A13" s="42" t="s">
        <v>199</v>
      </c>
      <c r="B13" s="68" t="s">
        <v>175</v>
      </c>
      <c r="C13" s="87">
        <v>49.3</v>
      </c>
      <c r="D13" s="59" t="s">
        <v>196</v>
      </c>
      <c r="E13" s="87">
        <v>49.3</v>
      </c>
      <c r="F13" s="60">
        <v>31.558935361216722</v>
      </c>
    </row>
    <row r="14">
      <c r="A14" s="42" t="s">
        <v>199</v>
      </c>
      <c r="B14" s="68" t="s">
        <v>176</v>
      </c>
      <c r="C14" s="87">
        <v>54.2</v>
      </c>
      <c r="D14" s="59" t="s">
        <v>196</v>
      </c>
      <c r="E14" s="87">
        <v>54.2</v>
      </c>
      <c r="F14" s="60">
        <v>70.34220532319392</v>
      </c>
    </row>
    <row r="15">
      <c r="A15" s="42" t="s">
        <v>199</v>
      </c>
      <c r="B15" s="68" t="s">
        <v>177</v>
      </c>
      <c r="C15" s="87">
        <v>53.3</v>
      </c>
      <c r="D15" s="59" t="s">
        <v>196</v>
      </c>
      <c r="E15" s="87">
        <v>53.3</v>
      </c>
      <c r="F15" s="60">
        <v>56.65399239543726</v>
      </c>
    </row>
    <row r="16">
      <c r="A16" s="42" t="s">
        <v>199</v>
      </c>
      <c r="B16" s="68" t="s">
        <v>178</v>
      </c>
      <c r="C16" s="87">
        <v>51.2</v>
      </c>
      <c r="D16" s="59" t="s">
        <v>196</v>
      </c>
      <c r="E16" s="87">
        <v>51.2</v>
      </c>
      <c r="F16" s="60">
        <v>38.403041825095045</v>
      </c>
    </row>
    <row r="17">
      <c r="A17" s="42" t="s">
        <v>199</v>
      </c>
      <c r="B17" s="68" t="s">
        <v>179</v>
      </c>
      <c r="C17" s="87">
        <v>47.7</v>
      </c>
      <c r="D17" s="59" t="s">
        <v>196</v>
      </c>
      <c r="E17" s="87">
        <v>47.7</v>
      </c>
      <c r="F17" s="60">
        <v>31.558935361216722</v>
      </c>
    </row>
    <row r="18">
      <c r="A18" s="42" t="s">
        <v>199</v>
      </c>
      <c r="B18" s="68" t="s">
        <v>180</v>
      </c>
      <c r="C18" s="87">
        <v>53.0</v>
      </c>
      <c r="D18" s="59" t="s">
        <v>196</v>
      </c>
      <c r="E18" s="87">
        <v>53.0</v>
      </c>
      <c r="F18" s="60">
        <v>47.528517110266165</v>
      </c>
    </row>
    <row r="19">
      <c r="A19" s="42" t="s">
        <v>199</v>
      </c>
      <c r="B19" s="68" t="s">
        <v>181</v>
      </c>
      <c r="C19" s="87">
        <v>55.1</v>
      </c>
      <c r="D19" s="59" t="s">
        <v>196</v>
      </c>
      <c r="E19" s="87">
        <v>55.1</v>
      </c>
      <c r="F19" s="60">
        <v>64.25855513307985</v>
      </c>
    </row>
    <row r="20">
      <c r="A20" s="42" t="s">
        <v>199</v>
      </c>
      <c r="B20" s="69" t="s">
        <v>182</v>
      </c>
      <c r="C20" s="87">
        <v>55.1</v>
      </c>
      <c r="D20" s="59" t="s">
        <v>196</v>
      </c>
      <c r="E20" s="87">
        <v>55.1</v>
      </c>
      <c r="F20" s="60">
        <v>59.695817490494285</v>
      </c>
    </row>
    <row r="21">
      <c r="A21" s="42" t="s">
        <v>199</v>
      </c>
      <c r="B21" s="68" t="s">
        <v>184</v>
      </c>
      <c r="C21" s="87">
        <v>43.2</v>
      </c>
      <c r="D21" s="59" t="s">
        <v>196</v>
      </c>
      <c r="E21" s="87">
        <v>43.2</v>
      </c>
      <c r="F21" s="86">
        <v>24.334600760456272</v>
      </c>
    </row>
    <row r="22">
      <c r="A22" s="42" t="s">
        <v>199</v>
      </c>
      <c r="B22" s="68" t="s">
        <v>183</v>
      </c>
      <c r="C22" s="87">
        <v>45.4</v>
      </c>
      <c r="D22" s="59" t="s">
        <v>196</v>
      </c>
      <c r="E22" s="87">
        <v>45.4</v>
      </c>
      <c r="F22" s="86">
        <v>21.673003802281354</v>
      </c>
    </row>
    <row r="23">
      <c r="A23" s="42" t="s">
        <v>199</v>
      </c>
      <c r="B23" s="68" t="s">
        <v>185</v>
      </c>
      <c r="C23" s="87">
        <v>51.6</v>
      </c>
      <c r="D23" s="59" t="s">
        <v>196</v>
      </c>
      <c r="E23" s="87">
        <v>51.6</v>
      </c>
      <c r="F23" s="86">
        <v>45.247148288973385</v>
      </c>
    </row>
    <row r="24">
      <c r="A24" s="42" t="s">
        <v>199</v>
      </c>
      <c r="B24" s="82" t="s">
        <v>186</v>
      </c>
      <c r="C24" s="87">
        <v>44.3</v>
      </c>
      <c r="D24" s="59" t="s">
        <v>196</v>
      </c>
      <c r="E24" s="87">
        <v>44.3</v>
      </c>
      <c r="F24" s="86">
        <v>14.953271028037394</v>
      </c>
    </row>
    <row r="25">
      <c r="A25" s="42" t="s">
        <v>199</v>
      </c>
      <c r="B25" s="68" t="s">
        <v>187</v>
      </c>
      <c r="C25" s="87">
        <v>50.3</v>
      </c>
      <c r="D25" s="59" t="s">
        <v>196</v>
      </c>
      <c r="E25" s="87">
        <v>50.3</v>
      </c>
      <c r="F25" s="86">
        <v>37.383177570093444</v>
      </c>
    </row>
    <row r="26">
      <c r="A26" s="42" t="s">
        <v>199</v>
      </c>
      <c r="B26" s="68" t="s">
        <v>188</v>
      </c>
      <c r="C26" s="87">
        <v>48.9</v>
      </c>
      <c r="D26" s="59" t="s">
        <v>196</v>
      </c>
      <c r="E26" s="87">
        <v>48.9</v>
      </c>
      <c r="F26" s="86">
        <v>29.43925233644861</v>
      </c>
    </row>
    <row r="27">
      <c r="A27" s="42" t="s">
        <v>199</v>
      </c>
      <c r="B27" s="68" t="s">
        <v>189</v>
      </c>
      <c r="C27" s="87">
        <v>63.5</v>
      </c>
      <c r="D27" s="59" t="s">
        <v>196</v>
      </c>
      <c r="E27" s="87">
        <v>63.5</v>
      </c>
      <c r="F27" s="60">
        <v>100.0</v>
      </c>
    </row>
    <row r="28">
      <c r="A28" s="42" t="s">
        <v>199</v>
      </c>
      <c r="B28" s="68" t="s">
        <v>190</v>
      </c>
      <c r="C28" s="87">
        <v>49.0</v>
      </c>
      <c r="D28" s="59" t="s">
        <v>196</v>
      </c>
      <c r="E28" s="87">
        <v>49.0</v>
      </c>
      <c r="F28" s="60">
        <v>45.79439252336449</v>
      </c>
    </row>
    <row r="29">
      <c r="A29" s="42" t="s">
        <v>199</v>
      </c>
      <c r="B29" s="68" t="s">
        <v>191</v>
      </c>
      <c r="C29" s="87">
        <v>46.1</v>
      </c>
      <c r="D29" s="59" t="s">
        <v>196</v>
      </c>
      <c r="E29" s="87">
        <v>46.1</v>
      </c>
      <c r="F29" s="60">
        <v>0.0</v>
      </c>
    </row>
    <row r="30">
      <c r="A30" s="42" t="s">
        <v>199</v>
      </c>
      <c r="B30" s="59" t="s">
        <v>192</v>
      </c>
      <c r="C30" s="87">
        <v>52.1</v>
      </c>
      <c r="D30" s="59" t="s">
        <v>196</v>
      </c>
      <c r="E30" s="87">
        <v>52.1</v>
      </c>
      <c r="F30" s="60">
        <v>1.869158878504699</v>
      </c>
    </row>
    <row r="31">
      <c r="A31" s="42" t="s">
        <v>199</v>
      </c>
      <c r="B31" s="68" t="s">
        <v>193</v>
      </c>
      <c r="C31" s="87">
        <v>63.0</v>
      </c>
      <c r="D31" s="59" t="s">
        <v>196</v>
      </c>
      <c r="E31" s="87">
        <v>63.0</v>
      </c>
      <c r="F31" s="60">
        <v>89.25233644859811</v>
      </c>
    </row>
    <row r="32">
      <c r="A32" s="42" t="s">
        <v>199</v>
      </c>
      <c r="B32" s="68" t="s">
        <v>194</v>
      </c>
      <c r="C32" s="87">
        <v>46.6</v>
      </c>
      <c r="D32" s="59" t="s">
        <v>196</v>
      </c>
      <c r="E32" s="87">
        <v>46.6</v>
      </c>
      <c r="F32" s="60">
        <v>15.420560747663567</v>
      </c>
    </row>
    <row r="33">
      <c r="A33" s="4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2" width="21.14"/>
    <col customWidth="1" min="4" max="4" width="21.86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200</v>
      </c>
      <c r="B2" s="68" t="s">
        <v>163</v>
      </c>
      <c r="C2" s="61">
        <v>40.87</v>
      </c>
      <c r="D2" s="59" t="s">
        <v>196</v>
      </c>
      <c r="E2" s="61">
        <v>40.87</v>
      </c>
      <c r="F2" s="60">
        <v>43.27485380116955</v>
      </c>
    </row>
    <row r="3">
      <c r="A3" s="42" t="s">
        <v>200</v>
      </c>
      <c r="B3" s="68" t="s">
        <v>165</v>
      </c>
      <c r="C3" s="61">
        <v>48.29</v>
      </c>
      <c r="D3" s="59" t="s">
        <v>196</v>
      </c>
      <c r="E3" s="61">
        <v>48.29</v>
      </c>
      <c r="F3" s="60">
        <v>97.51461988304091</v>
      </c>
    </row>
    <row r="4">
      <c r="A4" s="42" t="s">
        <v>200</v>
      </c>
      <c r="B4" s="68" t="s">
        <v>166</v>
      </c>
      <c r="C4" s="61">
        <v>38.71</v>
      </c>
      <c r="D4" s="59" t="s">
        <v>196</v>
      </c>
      <c r="E4" s="61">
        <v>38.71</v>
      </c>
      <c r="F4" s="60">
        <v>27.485380116959053</v>
      </c>
    </row>
    <row r="5">
      <c r="A5" s="42" t="s">
        <v>200</v>
      </c>
      <c r="B5" s="68" t="s">
        <v>167</v>
      </c>
      <c r="C5" s="61">
        <v>44.05</v>
      </c>
      <c r="D5" s="59" t="s">
        <v>196</v>
      </c>
      <c r="E5" s="61">
        <v>44.05</v>
      </c>
      <c r="F5" s="60">
        <v>66.52046783625727</v>
      </c>
    </row>
    <row r="6">
      <c r="A6" s="42" t="s">
        <v>200</v>
      </c>
      <c r="B6" s="68" t="s">
        <v>168</v>
      </c>
      <c r="C6" s="61">
        <v>42.92</v>
      </c>
      <c r="D6" s="59" t="s">
        <v>196</v>
      </c>
      <c r="E6" s="61">
        <v>42.92</v>
      </c>
      <c r="F6" s="60">
        <v>58.26023391812865</v>
      </c>
    </row>
    <row r="7">
      <c r="A7" s="42" t="s">
        <v>200</v>
      </c>
      <c r="B7" s="68" t="s">
        <v>169</v>
      </c>
      <c r="C7" s="61">
        <v>48.63</v>
      </c>
      <c r="D7" s="59" t="s">
        <v>196</v>
      </c>
      <c r="E7" s="61">
        <v>48.63</v>
      </c>
      <c r="F7" s="60">
        <v>100.0</v>
      </c>
    </row>
    <row r="8">
      <c r="A8" s="42" t="s">
        <v>200</v>
      </c>
      <c r="B8" s="68" t="s">
        <v>170</v>
      </c>
      <c r="C8" s="61">
        <v>42.87</v>
      </c>
      <c r="D8" s="59" t="s">
        <v>196</v>
      </c>
      <c r="E8" s="61">
        <v>42.87</v>
      </c>
      <c r="F8" s="60">
        <v>57.89473684210522</v>
      </c>
    </row>
    <row r="9">
      <c r="A9" s="42" t="s">
        <v>200</v>
      </c>
      <c r="B9" s="68" t="s">
        <v>171</v>
      </c>
      <c r="C9" s="61">
        <v>44.16</v>
      </c>
      <c r="D9" s="59" t="s">
        <v>196</v>
      </c>
      <c r="E9" s="61">
        <v>44.16</v>
      </c>
      <c r="F9" s="60">
        <v>67.32456140350874</v>
      </c>
    </row>
    <row r="10">
      <c r="A10" s="42" t="s">
        <v>200</v>
      </c>
      <c r="B10" s="68" t="s">
        <v>172</v>
      </c>
      <c r="C10" s="61">
        <v>40.98</v>
      </c>
      <c r="D10" s="59" t="s">
        <v>196</v>
      </c>
      <c r="E10" s="61">
        <v>40.98</v>
      </c>
      <c r="F10" s="60">
        <v>44.07894736842101</v>
      </c>
    </row>
    <row r="11">
      <c r="A11" s="42" t="s">
        <v>200</v>
      </c>
      <c r="B11" s="68" t="s">
        <v>173</v>
      </c>
      <c r="C11" s="61">
        <v>41.68</v>
      </c>
      <c r="D11" s="59" t="s">
        <v>196</v>
      </c>
      <c r="E11" s="61">
        <v>41.68</v>
      </c>
      <c r="F11" s="60">
        <v>49.195906432748515</v>
      </c>
    </row>
    <row r="12">
      <c r="A12" s="42" t="s">
        <v>200</v>
      </c>
      <c r="B12" s="68" t="s">
        <v>174</v>
      </c>
      <c r="C12" s="61">
        <v>41.5</v>
      </c>
      <c r="D12" s="59" t="s">
        <v>196</v>
      </c>
      <c r="E12" s="61">
        <v>41.5</v>
      </c>
      <c r="F12" s="60">
        <v>47.8801169590643</v>
      </c>
    </row>
    <row r="13">
      <c r="A13" s="42" t="s">
        <v>200</v>
      </c>
      <c r="B13" s="68" t="s">
        <v>175</v>
      </c>
      <c r="C13" s="61">
        <v>36.59</v>
      </c>
      <c r="D13" s="59" t="s">
        <v>196</v>
      </c>
      <c r="E13" s="61">
        <v>36.59</v>
      </c>
      <c r="F13" s="60">
        <v>11.988304093567256</v>
      </c>
    </row>
    <row r="14">
      <c r="A14" s="42" t="s">
        <v>200</v>
      </c>
      <c r="B14" s="68" t="s">
        <v>176</v>
      </c>
      <c r="C14" s="61">
        <v>40.23</v>
      </c>
      <c r="D14" s="59" t="s">
        <v>196</v>
      </c>
      <c r="E14" s="61">
        <v>40.23</v>
      </c>
      <c r="F14" s="60">
        <v>38.596491228070136</v>
      </c>
    </row>
    <row r="15">
      <c r="A15" s="42" t="s">
        <v>200</v>
      </c>
      <c r="B15" s="68" t="s">
        <v>177</v>
      </c>
      <c r="C15" s="61">
        <v>44.22</v>
      </c>
      <c r="D15" s="59" t="s">
        <v>196</v>
      </c>
      <c r="E15" s="61">
        <v>44.22</v>
      </c>
      <c r="F15" s="60">
        <v>67.76315789473682</v>
      </c>
    </row>
    <row r="16">
      <c r="A16" s="42" t="s">
        <v>200</v>
      </c>
      <c r="B16" s="68" t="s">
        <v>178</v>
      </c>
      <c r="C16" s="61">
        <v>41.11</v>
      </c>
      <c r="D16" s="59" t="s">
        <v>196</v>
      </c>
      <c r="E16" s="61">
        <v>41.11</v>
      </c>
      <c r="F16" s="60">
        <v>45.029239766081844</v>
      </c>
    </row>
    <row r="17">
      <c r="A17" s="42" t="s">
        <v>200</v>
      </c>
      <c r="B17" s="68" t="s">
        <v>179</v>
      </c>
      <c r="C17" s="61">
        <v>44.12</v>
      </c>
      <c r="D17" s="59" t="s">
        <v>196</v>
      </c>
      <c r="E17" s="61">
        <v>44.12</v>
      </c>
      <c r="F17" s="60">
        <v>67.03216374269002</v>
      </c>
    </row>
    <row r="18">
      <c r="A18" s="42" t="s">
        <v>200</v>
      </c>
      <c r="B18" s="68" t="s">
        <v>180</v>
      </c>
      <c r="C18" s="61">
        <v>40.16</v>
      </c>
      <c r="D18" s="59" t="s">
        <v>196</v>
      </c>
      <c r="E18" s="61">
        <v>40.16</v>
      </c>
      <c r="F18" s="60">
        <v>38.08479532163738</v>
      </c>
    </row>
    <row r="19">
      <c r="A19" s="42" t="s">
        <v>200</v>
      </c>
      <c r="B19" s="68" t="s">
        <v>181</v>
      </c>
      <c r="C19" s="61">
        <v>46.45</v>
      </c>
      <c r="D19" s="59" t="s">
        <v>196</v>
      </c>
      <c r="E19" s="61">
        <v>46.45</v>
      </c>
      <c r="F19" s="60">
        <v>84.06432748538012</v>
      </c>
    </row>
    <row r="20">
      <c r="A20" s="42" t="s">
        <v>200</v>
      </c>
      <c r="B20" s="69" t="s">
        <v>182</v>
      </c>
      <c r="C20" s="61">
        <v>44.32</v>
      </c>
      <c r="D20" s="59" t="s">
        <v>196</v>
      </c>
      <c r="E20" s="61">
        <v>44.32</v>
      </c>
      <c r="F20" s="60">
        <v>68.49415204678361</v>
      </c>
    </row>
    <row r="21">
      <c r="A21" s="42" t="s">
        <v>200</v>
      </c>
      <c r="B21" s="68" t="s">
        <v>184</v>
      </c>
      <c r="C21" s="61">
        <v>34.95</v>
      </c>
      <c r="D21" s="59" t="s">
        <v>196</v>
      </c>
      <c r="E21" s="61">
        <v>34.95</v>
      </c>
      <c r="F21" s="86">
        <v>0.0</v>
      </c>
    </row>
    <row r="22">
      <c r="A22" s="42" t="s">
        <v>200</v>
      </c>
      <c r="B22" s="68" t="s">
        <v>183</v>
      </c>
      <c r="C22" s="61">
        <v>39.6</v>
      </c>
      <c r="D22" s="59" t="s">
        <v>196</v>
      </c>
      <c r="E22" s="61">
        <v>39.6</v>
      </c>
      <c r="F22" s="86">
        <v>33.991228070175424</v>
      </c>
    </row>
    <row r="23">
      <c r="A23" s="42" t="s">
        <v>200</v>
      </c>
      <c r="B23" s="68" t="s">
        <v>185</v>
      </c>
      <c r="C23" s="61">
        <v>47.31</v>
      </c>
      <c r="D23" s="59" t="s">
        <v>196</v>
      </c>
      <c r="E23" s="61">
        <v>47.31</v>
      </c>
      <c r="F23" s="86">
        <v>90.35087719298245</v>
      </c>
    </row>
    <row r="24">
      <c r="A24" s="42" t="s">
        <v>200</v>
      </c>
      <c r="B24" s="82" t="s">
        <v>186</v>
      </c>
      <c r="C24" s="61">
        <v>31.8</v>
      </c>
      <c r="D24" s="59" t="s">
        <v>196</v>
      </c>
      <c r="E24" s="61">
        <v>31.8</v>
      </c>
      <c r="F24" s="86">
        <v>0.0</v>
      </c>
    </row>
    <row r="25">
      <c r="A25" s="42" t="s">
        <v>200</v>
      </c>
      <c r="B25" s="68" t="s">
        <v>187</v>
      </c>
      <c r="C25" s="61">
        <v>38.54</v>
      </c>
      <c r="D25" s="59" t="s">
        <v>196</v>
      </c>
      <c r="E25" s="61">
        <v>38.54</v>
      </c>
      <c r="F25" s="86">
        <v>21.819359015862734</v>
      </c>
    </row>
    <row r="26">
      <c r="A26" s="42" t="s">
        <v>200</v>
      </c>
      <c r="B26" s="68" t="s">
        <v>188</v>
      </c>
      <c r="C26" s="61">
        <v>34.7</v>
      </c>
      <c r="D26" s="59" t="s">
        <v>196</v>
      </c>
      <c r="E26" s="61">
        <v>34.7</v>
      </c>
      <c r="F26" s="86">
        <v>9.388151505341542</v>
      </c>
    </row>
    <row r="27">
      <c r="A27" s="42" t="s">
        <v>200</v>
      </c>
      <c r="B27" s="68" t="s">
        <v>189</v>
      </c>
      <c r="C27" s="61">
        <v>60.86</v>
      </c>
      <c r="D27" s="59" t="s">
        <v>196</v>
      </c>
      <c r="E27" s="61">
        <v>60.86</v>
      </c>
      <c r="F27" s="60">
        <v>94.07575267076724</v>
      </c>
    </row>
    <row r="28">
      <c r="A28" s="42" t="s">
        <v>200</v>
      </c>
      <c r="B28" s="68" t="s">
        <v>190</v>
      </c>
      <c r="C28" s="61">
        <v>38.6</v>
      </c>
      <c r="D28" s="59" t="s">
        <v>196</v>
      </c>
      <c r="E28" s="61">
        <v>38.6</v>
      </c>
      <c r="F28" s="60">
        <v>22.01359663321464</v>
      </c>
    </row>
    <row r="29">
      <c r="A29" s="42" t="s">
        <v>200</v>
      </c>
      <c r="B29" s="68" t="s">
        <v>191</v>
      </c>
      <c r="C29" s="61">
        <v>37.6</v>
      </c>
      <c r="D29" s="59" t="s">
        <v>196</v>
      </c>
      <c r="E29" s="61">
        <v>37.6</v>
      </c>
      <c r="F29" s="60">
        <v>18.776303010683073</v>
      </c>
    </row>
    <row r="30">
      <c r="A30" s="42" t="s">
        <v>200</v>
      </c>
      <c r="B30" s="59" t="s">
        <v>192</v>
      </c>
      <c r="C30" s="66">
        <v>40.35</v>
      </c>
      <c r="D30" s="59" t="s">
        <v>196</v>
      </c>
      <c r="E30" s="66">
        <v>40.35</v>
      </c>
      <c r="F30" s="66">
        <v>31.253757572954726</v>
      </c>
    </row>
    <row r="31">
      <c r="A31" s="42" t="s">
        <v>200</v>
      </c>
      <c r="B31" s="68" t="s">
        <v>193</v>
      </c>
      <c r="C31" s="61">
        <v>48.08</v>
      </c>
      <c r="D31" s="59" t="s">
        <v>196</v>
      </c>
      <c r="E31" s="61">
        <v>48.08</v>
      </c>
      <c r="F31" s="60">
        <v>52.70314017481385</v>
      </c>
    </row>
    <row r="32">
      <c r="A32" s="42" t="s">
        <v>200</v>
      </c>
      <c r="B32" s="68" t="s">
        <v>194</v>
      </c>
      <c r="C32" s="61">
        <v>62.69</v>
      </c>
      <c r="D32" s="59" t="s">
        <v>196</v>
      </c>
      <c r="E32" s="61">
        <v>62.69</v>
      </c>
      <c r="F32" s="60">
        <v>100.0</v>
      </c>
    </row>
    <row r="33">
      <c r="A33" s="4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2" width="21.14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97</v>
      </c>
      <c r="B2" s="68" t="s">
        <v>163</v>
      </c>
      <c r="C2" s="60">
        <v>1.7</v>
      </c>
      <c r="D2" s="88" t="s">
        <v>201</v>
      </c>
      <c r="E2" s="60">
        <v>1.7</v>
      </c>
      <c r="F2" s="60">
        <v>87.28323699421966</v>
      </c>
    </row>
    <row r="3">
      <c r="A3" s="42" t="s">
        <v>97</v>
      </c>
      <c r="B3" s="68" t="s">
        <v>165</v>
      </c>
      <c r="C3" s="60">
        <v>4.3</v>
      </c>
      <c r="D3" s="88" t="s">
        <v>201</v>
      </c>
      <c r="E3" s="60">
        <v>4.3</v>
      </c>
      <c r="F3" s="60">
        <v>73.98843930635837</v>
      </c>
    </row>
    <row r="4">
      <c r="A4" s="42" t="s">
        <v>97</v>
      </c>
      <c r="B4" s="68" t="s">
        <v>166</v>
      </c>
      <c r="C4" s="60">
        <v>2.7</v>
      </c>
      <c r="D4" s="88" t="s">
        <v>201</v>
      </c>
      <c r="E4" s="60">
        <v>2.7</v>
      </c>
      <c r="F4" s="60">
        <v>77.7456647398844</v>
      </c>
    </row>
    <row r="5">
      <c r="A5" s="42" t="s">
        <v>97</v>
      </c>
      <c r="B5" s="68" t="s">
        <v>167</v>
      </c>
      <c r="C5" s="60">
        <v>1.1</v>
      </c>
      <c r="D5" s="88" t="s">
        <v>201</v>
      </c>
      <c r="E5" s="60">
        <v>1.1</v>
      </c>
      <c r="F5" s="60">
        <v>88.43930635838151</v>
      </c>
    </row>
    <row r="6">
      <c r="A6" s="42" t="s">
        <v>97</v>
      </c>
      <c r="B6" s="68" t="s">
        <v>168</v>
      </c>
      <c r="C6" s="60">
        <v>9.4</v>
      </c>
      <c r="D6" s="88" t="s">
        <v>201</v>
      </c>
      <c r="E6" s="60">
        <v>9.4</v>
      </c>
      <c r="F6" s="60">
        <v>70.52023121387283</v>
      </c>
    </row>
    <row r="7">
      <c r="A7" s="42" t="s">
        <v>97</v>
      </c>
      <c r="B7" s="68" t="s">
        <v>169</v>
      </c>
      <c r="C7" s="60">
        <v>0.4</v>
      </c>
      <c r="D7" s="88" t="s">
        <v>201</v>
      </c>
      <c r="E7" s="60">
        <v>0.4</v>
      </c>
      <c r="F7" s="60">
        <v>100.0</v>
      </c>
    </row>
    <row r="8">
      <c r="A8" s="42" t="s">
        <v>97</v>
      </c>
      <c r="B8" s="68" t="s">
        <v>170</v>
      </c>
      <c r="C8" s="60">
        <v>2.6</v>
      </c>
      <c r="D8" s="88" t="s">
        <v>201</v>
      </c>
      <c r="E8" s="60">
        <v>2.6</v>
      </c>
      <c r="F8" s="60">
        <v>84.10404624277457</v>
      </c>
    </row>
    <row r="9">
      <c r="A9" s="42" t="s">
        <v>97</v>
      </c>
      <c r="B9" s="68" t="s">
        <v>171</v>
      </c>
      <c r="C9" s="60">
        <v>1.1</v>
      </c>
      <c r="D9" s="88" t="s">
        <v>201</v>
      </c>
      <c r="E9" s="60">
        <v>1.1</v>
      </c>
      <c r="F9" s="60">
        <v>88.72832369942198</v>
      </c>
    </row>
    <row r="10">
      <c r="A10" s="42" t="s">
        <v>97</v>
      </c>
      <c r="B10" s="68" t="s">
        <v>172</v>
      </c>
      <c r="C10" s="60">
        <v>2.2</v>
      </c>
      <c r="D10" s="88" t="s">
        <v>201</v>
      </c>
      <c r="E10" s="60">
        <v>2.2</v>
      </c>
      <c r="F10" s="60">
        <v>82.3699421965318</v>
      </c>
    </row>
    <row r="11">
      <c r="A11" s="42" t="s">
        <v>97</v>
      </c>
      <c r="B11" s="68" t="s">
        <v>173</v>
      </c>
      <c r="C11" s="60">
        <v>1.8</v>
      </c>
      <c r="D11" s="88" t="s">
        <v>201</v>
      </c>
      <c r="E11" s="60">
        <v>1.8</v>
      </c>
      <c r="F11" s="60">
        <v>75.72254335260115</v>
      </c>
    </row>
    <row r="12">
      <c r="A12" s="42" t="s">
        <v>97</v>
      </c>
      <c r="B12" s="68" t="s">
        <v>174</v>
      </c>
      <c r="C12" s="60">
        <v>1.2</v>
      </c>
      <c r="D12" s="88" t="s">
        <v>201</v>
      </c>
      <c r="E12" s="60">
        <v>1.2</v>
      </c>
      <c r="F12" s="60">
        <v>92.19653179190752</v>
      </c>
    </row>
    <row r="13">
      <c r="A13" s="42" t="s">
        <v>97</v>
      </c>
      <c r="B13" s="68" t="s">
        <v>175</v>
      </c>
      <c r="C13" s="60">
        <v>3.1</v>
      </c>
      <c r="D13" s="88" t="s">
        <v>201</v>
      </c>
      <c r="E13" s="60">
        <v>3.1</v>
      </c>
      <c r="F13" s="60">
        <v>65.89595375722544</v>
      </c>
    </row>
    <row r="14">
      <c r="A14" s="42" t="s">
        <v>97</v>
      </c>
      <c r="B14" s="68" t="s">
        <v>176</v>
      </c>
      <c r="C14" s="60">
        <v>0.6</v>
      </c>
      <c r="D14" s="88" t="s">
        <v>201</v>
      </c>
      <c r="E14" s="60">
        <v>0.6</v>
      </c>
      <c r="F14" s="60">
        <v>94.50867052023122</v>
      </c>
    </row>
    <row r="15">
      <c r="A15" s="42" t="s">
        <v>97</v>
      </c>
      <c r="B15" s="68" t="s">
        <v>177</v>
      </c>
      <c r="C15" s="60">
        <v>0.9</v>
      </c>
      <c r="D15" s="88" t="s">
        <v>201</v>
      </c>
      <c r="E15" s="60">
        <v>0.9</v>
      </c>
      <c r="F15" s="60">
        <v>94.50867052023122</v>
      </c>
    </row>
    <row r="16">
      <c r="A16" s="42" t="s">
        <v>97</v>
      </c>
      <c r="B16" s="68" t="s">
        <v>178</v>
      </c>
      <c r="C16" s="60">
        <v>2.3</v>
      </c>
      <c r="D16" s="88" t="s">
        <v>201</v>
      </c>
      <c r="E16" s="60">
        <v>2.3</v>
      </c>
      <c r="F16" s="60">
        <v>86.70520231213874</v>
      </c>
    </row>
    <row r="17">
      <c r="A17" s="42" t="s">
        <v>97</v>
      </c>
      <c r="B17" s="68" t="s">
        <v>179</v>
      </c>
      <c r="C17" s="60">
        <v>2.2</v>
      </c>
      <c r="D17" s="88" t="s">
        <v>201</v>
      </c>
      <c r="E17" s="60">
        <v>2.2</v>
      </c>
      <c r="F17" s="60">
        <v>89.59537572254335</v>
      </c>
    </row>
    <row r="18">
      <c r="A18" s="42" t="s">
        <v>97</v>
      </c>
      <c r="B18" s="68" t="s">
        <v>180</v>
      </c>
      <c r="C18" s="60">
        <v>0.9</v>
      </c>
      <c r="D18" s="88" t="s">
        <v>201</v>
      </c>
      <c r="E18" s="60">
        <v>0.9</v>
      </c>
      <c r="F18" s="60">
        <v>92.19653179190752</v>
      </c>
    </row>
    <row r="19">
      <c r="A19" s="42" t="s">
        <v>97</v>
      </c>
      <c r="B19" s="68" t="s">
        <v>181</v>
      </c>
      <c r="C19" s="60">
        <v>2.1</v>
      </c>
      <c r="D19" s="88" t="s">
        <v>201</v>
      </c>
      <c r="E19" s="60">
        <v>2.1</v>
      </c>
      <c r="F19" s="60">
        <v>89.59537572254335</v>
      </c>
    </row>
    <row r="20">
      <c r="A20" s="42" t="s">
        <v>97</v>
      </c>
      <c r="B20" s="69" t="s">
        <v>182</v>
      </c>
      <c r="C20" s="60">
        <v>2.2</v>
      </c>
      <c r="D20" s="88" t="s">
        <v>201</v>
      </c>
      <c r="E20" s="60">
        <v>2.2</v>
      </c>
      <c r="F20" s="60">
        <v>0.0</v>
      </c>
    </row>
    <row r="21">
      <c r="A21" s="42" t="s">
        <v>97</v>
      </c>
      <c r="B21" s="68" t="s">
        <v>183</v>
      </c>
      <c r="C21" s="60">
        <v>2.7</v>
      </c>
      <c r="D21" s="88" t="s">
        <v>201</v>
      </c>
      <c r="E21" s="60">
        <v>2.7</v>
      </c>
      <c r="F21" s="60">
        <v>88.72832369942198</v>
      </c>
    </row>
    <row r="22">
      <c r="A22" s="42" t="s">
        <v>97</v>
      </c>
      <c r="B22" s="68" t="s">
        <v>184</v>
      </c>
      <c r="C22" s="60">
        <v>1.0</v>
      </c>
      <c r="D22" s="88" t="s">
        <v>201</v>
      </c>
      <c r="E22" s="60">
        <v>1.0</v>
      </c>
      <c r="F22" s="60">
        <v>81.5028901734104</v>
      </c>
    </row>
    <row r="23">
      <c r="A23" s="42" t="s">
        <v>97</v>
      </c>
      <c r="B23" s="68" t="s">
        <v>185</v>
      </c>
      <c r="C23" s="60">
        <v>2.8</v>
      </c>
      <c r="D23" s="88" t="s">
        <v>201</v>
      </c>
      <c r="E23" s="60">
        <v>2.8</v>
      </c>
      <c r="F23" s="60">
        <v>62.71676300578035</v>
      </c>
    </row>
    <row r="24">
      <c r="A24" s="42" t="s">
        <v>97</v>
      </c>
      <c r="B24" s="82" t="s">
        <v>186</v>
      </c>
      <c r="C24" s="60">
        <v>1.7</v>
      </c>
      <c r="D24" s="88" t="s">
        <v>201</v>
      </c>
      <c r="E24" s="60">
        <v>1.7</v>
      </c>
      <c r="F24" s="60">
        <v>90.75630252100841</v>
      </c>
    </row>
    <row r="25">
      <c r="A25" s="42" t="s">
        <v>97</v>
      </c>
      <c r="B25" s="68" t="s">
        <v>187</v>
      </c>
      <c r="C25" s="60">
        <v>6.6</v>
      </c>
      <c r="D25" s="88" t="s">
        <v>201</v>
      </c>
      <c r="E25" s="60">
        <v>6.6</v>
      </c>
      <c r="F25" s="60">
        <v>81.79271708683474</v>
      </c>
    </row>
    <row r="26">
      <c r="A26" s="42" t="s">
        <v>97</v>
      </c>
      <c r="B26" s="68" t="s">
        <v>188</v>
      </c>
      <c r="C26" s="60">
        <v>2.4</v>
      </c>
      <c r="D26" s="88" t="s">
        <v>201</v>
      </c>
      <c r="E26" s="60">
        <v>2.4</v>
      </c>
      <c r="F26" s="60">
        <v>81.79271708683474</v>
      </c>
    </row>
    <row r="27">
      <c r="A27" s="42" t="s">
        <v>97</v>
      </c>
      <c r="B27" s="68" t="s">
        <v>189</v>
      </c>
      <c r="C27" s="60">
        <v>0.4</v>
      </c>
      <c r="D27" s="88" t="s">
        <v>201</v>
      </c>
      <c r="E27" s="60">
        <v>0.4</v>
      </c>
      <c r="F27" s="60">
        <v>100.0</v>
      </c>
    </row>
    <row r="28">
      <c r="A28" s="42" t="s">
        <v>97</v>
      </c>
      <c r="B28" s="68" t="s">
        <v>190</v>
      </c>
      <c r="C28" s="60">
        <v>1.3</v>
      </c>
      <c r="D28" s="88" t="s">
        <v>201</v>
      </c>
      <c r="E28" s="60">
        <v>1.3</v>
      </c>
      <c r="F28" s="60">
        <v>80.01027077497666</v>
      </c>
    </row>
    <row r="29">
      <c r="A29" s="42" t="s">
        <v>97</v>
      </c>
      <c r="B29" s="68" t="s">
        <v>191</v>
      </c>
      <c r="C29" s="60">
        <v>14.6</v>
      </c>
      <c r="D29" s="88" t="s">
        <v>201</v>
      </c>
      <c r="E29" s="60">
        <v>14.6</v>
      </c>
      <c r="F29" s="60">
        <v>0.0</v>
      </c>
    </row>
    <row r="30">
      <c r="A30" s="42" t="s">
        <v>97</v>
      </c>
      <c r="B30" s="88" t="s">
        <v>192</v>
      </c>
      <c r="C30" s="66">
        <v>0.6</v>
      </c>
      <c r="D30" s="88" t="s">
        <v>201</v>
      </c>
      <c r="E30" s="66">
        <v>0.6</v>
      </c>
      <c r="F30" s="59">
        <v>89.0</v>
      </c>
    </row>
    <row r="31">
      <c r="A31" s="42" t="s">
        <v>97</v>
      </c>
      <c r="B31" s="68" t="s">
        <v>193</v>
      </c>
      <c r="C31" s="60">
        <v>0.9</v>
      </c>
      <c r="D31" s="88" t="s">
        <v>201</v>
      </c>
      <c r="E31" s="60">
        <v>0.9</v>
      </c>
      <c r="F31" s="60">
        <v>99.71988795518209</v>
      </c>
    </row>
    <row r="32">
      <c r="A32" s="42" t="s">
        <v>97</v>
      </c>
      <c r="B32" s="68" t="s">
        <v>194</v>
      </c>
      <c r="C32" s="60">
        <v>6.2</v>
      </c>
      <c r="D32" s="88" t="s">
        <v>201</v>
      </c>
      <c r="E32" s="60">
        <v>6.2</v>
      </c>
      <c r="F32" s="60">
        <v>87.11484593837535</v>
      </c>
    </row>
    <row r="33">
      <c r="A33" s="4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0.14"/>
    <col customWidth="1" min="3" max="3" width="15.29"/>
    <col customWidth="1" min="4" max="4" width="13.57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59" t="s">
        <v>202</v>
      </c>
    </row>
    <row r="2">
      <c r="A2" s="89" t="s">
        <v>102</v>
      </c>
      <c r="B2" s="68" t="s">
        <v>163</v>
      </c>
      <c r="C2" s="90">
        <v>3.94</v>
      </c>
      <c r="D2" s="59" t="s">
        <v>196</v>
      </c>
      <c r="E2" s="90">
        <v>3.94</v>
      </c>
      <c r="F2" s="60">
        <v>93.81387842926303</v>
      </c>
    </row>
    <row r="3">
      <c r="A3" s="89" t="s">
        <v>102</v>
      </c>
      <c r="B3" s="68" t="s">
        <v>165</v>
      </c>
      <c r="C3" s="90">
        <v>4.98</v>
      </c>
      <c r="D3" s="59" t="s">
        <v>196</v>
      </c>
      <c r="E3" s="90">
        <v>4.98</v>
      </c>
      <c r="F3" s="60">
        <v>88.21947283485744</v>
      </c>
    </row>
    <row r="4">
      <c r="A4" s="89" t="s">
        <v>102</v>
      </c>
      <c r="B4" s="68" t="s">
        <v>166</v>
      </c>
      <c r="C4" s="90">
        <v>11.82</v>
      </c>
      <c r="D4" s="59" t="s">
        <v>196</v>
      </c>
      <c r="E4" s="90">
        <v>11.82</v>
      </c>
      <c r="F4" s="60">
        <v>51.42549757934373</v>
      </c>
    </row>
    <row r="5">
      <c r="A5" s="89" t="s">
        <v>102</v>
      </c>
      <c r="B5" s="68" t="s">
        <v>167</v>
      </c>
      <c r="C5" s="90">
        <v>7.09</v>
      </c>
      <c r="D5" s="59" t="s">
        <v>196</v>
      </c>
      <c r="E5" s="90">
        <v>7.09</v>
      </c>
      <c r="F5" s="60">
        <v>76.86928456159225</v>
      </c>
    </row>
    <row r="6">
      <c r="A6" s="89" t="s">
        <v>102</v>
      </c>
      <c r="B6" s="68" t="s">
        <v>168</v>
      </c>
      <c r="C6" s="90">
        <v>13.31</v>
      </c>
      <c r="D6" s="59" t="s">
        <v>196</v>
      </c>
      <c r="E6" s="90">
        <v>13.31</v>
      </c>
      <c r="F6" s="60">
        <v>43.410435718128014</v>
      </c>
    </row>
    <row r="7">
      <c r="A7" s="89" t="s">
        <v>102</v>
      </c>
      <c r="B7" s="68" t="s">
        <v>169</v>
      </c>
      <c r="C7" s="90">
        <v>3.58</v>
      </c>
      <c r="D7" s="59" t="s">
        <v>196</v>
      </c>
      <c r="E7" s="90">
        <v>3.58</v>
      </c>
      <c r="F7" s="60">
        <v>95.75040344271112</v>
      </c>
    </row>
    <row r="8">
      <c r="A8" s="89" t="s">
        <v>102</v>
      </c>
      <c r="B8" s="68" t="s">
        <v>170</v>
      </c>
      <c r="C8" s="90">
        <v>21.38</v>
      </c>
      <c r="D8" s="59" t="s">
        <v>196</v>
      </c>
      <c r="E8" s="90">
        <v>21.38</v>
      </c>
      <c r="F8" s="60">
        <v>0.0</v>
      </c>
    </row>
    <row r="9">
      <c r="A9" s="89" t="s">
        <v>102</v>
      </c>
      <c r="B9" s="68" t="s">
        <v>171</v>
      </c>
      <c r="C9" s="90">
        <v>16.79</v>
      </c>
      <c r="D9" s="59" t="s">
        <v>196</v>
      </c>
      <c r="E9" s="90">
        <v>16.79</v>
      </c>
      <c r="F9" s="60">
        <v>24.690693921463154</v>
      </c>
    </row>
    <row r="10">
      <c r="A10" s="89" t="s">
        <v>102</v>
      </c>
      <c r="B10" s="68" t="s">
        <v>172</v>
      </c>
      <c r="C10" s="90">
        <v>12.36</v>
      </c>
      <c r="D10" s="59" t="s">
        <v>196</v>
      </c>
      <c r="E10" s="90">
        <v>12.36</v>
      </c>
      <c r="F10" s="60">
        <v>48.5207100591716</v>
      </c>
    </row>
    <row r="11">
      <c r="A11" s="89" t="s">
        <v>102</v>
      </c>
      <c r="B11" s="68" t="s">
        <v>173</v>
      </c>
      <c r="C11" s="90">
        <v>19.48</v>
      </c>
      <c r="D11" s="59" t="s">
        <v>196</v>
      </c>
      <c r="E11" s="90">
        <v>19.48</v>
      </c>
      <c r="F11" s="60">
        <v>10.220548682087136</v>
      </c>
    </row>
    <row r="12">
      <c r="A12" s="89" t="s">
        <v>102</v>
      </c>
      <c r="B12" s="68" t="s">
        <v>174</v>
      </c>
      <c r="C12" s="90">
        <v>4.02</v>
      </c>
      <c r="D12" s="59" t="s">
        <v>196</v>
      </c>
      <c r="E12" s="90">
        <v>4.02</v>
      </c>
      <c r="F12" s="60">
        <v>93.38353953738569</v>
      </c>
    </row>
    <row r="13">
      <c r="A13" s="89" t="s">
        <v>102</v>
      </c>
      <c r="B13" s="68" t="s">
        <v>175</v>
      </c>
      <c r="C13" s="90">
        <v>7.44</v>
      </c>
      <c r="D13" s="59" t="s">
        <v>196</v>
      </c>
      <c r="E13" s="90">
        <v>7.44</v>
      </c>
      <c r="F13" s="60">
        <v>74.98655190962882</v>
      </c>
    </row>
    <row r="14">
      <c r="A14" s="89" t="s">
        <v>102</v>
      </c>
      <c r="B14" s="68" t="s">
        <v>176</v>
      </c>
      <c r="C14" s="90">
        <v>4.89</v>
      </c>
      <c r="D14" s="59" t="s">
        <v>196</v>
      </c>
      <c r="E14" s="90">
        <v>4.89</v>
      </c>
      <c r="F14" s="60">
        <v>88.70360408821946</v>
      </c>
    </row>
    <row r="15">
      <c r="A15" s="89" t="s">
        <v>102</v>
      </c>
      <c r="B15" s="68" t="s">
        <v>177</v>
      </c>
      <c r="C15" s="90">
        <v>4.58</v>
      </c>
      <c r="D15" s="59" t="s">
        <v>196</v>
      </c>
      <c r="E15" s="90">
        <v>4.58</v>
      </c>
      <c r="F15" s="60">
        <v>90.3711672942442</v>
      </c>
    </row>
    <row r="16">
      <c r="A16" s="89" t="s">
        <v>102</v>
      </c>
      <c r="B16" s="68" t="s">
        <v>178</v>
      </c>
      <c r="C16" s="90">
        <v>3.91</v>
      </c>
      <c r="D16" s="59" t="s">
        <v>196</v>
      </c>
      <c r="E16" s="90">
        <v>3.91</v>
      </c>
      <c r="F16" s="60">
        <v>93.97525551371704</v>
      </c>
    </row>
    <row r="17">
      <c r="A17" s="89" t="s">
        <v>102</v>
      </c>
      <c r="B17" s="68" t="s">
        <v>179</v>
      </c>
      <c r="C17" s="90">
        <v>10.36</v>
      </c>
      <c r="D17" s="59" t="s">
        <v>196</v>
      </c>
      <c r="E17" s="90">
        <v>10.36</v>
      </c>
      <c r="F17" s="60">
        <v>59.27918235610543</v>
      </c>
    </row>
    <row r="18">
      <c r="A18" s="89" t="s">
        <v>102</v>
      </c>
      <c r="B18" s="68" t="s">
        <v>180</v>
      </c>
      <c r="C18" s="90">
        <v>10.91</v>
      </c>
      <c r="D18" s="59" t="s">
        <v>196</v>
      </c>
      <c r="E18" s="90">
        <v>10.91</v>
      </c>
      <c r="F18" s="60">
        <v>56.32060247444862</v>
      </c>
    </row>
    <row r="19">
      <c r="A19" s="89" t="s">
        <v>102</v>
      </c>
      <c r="B19" s="68" t="s">
        <v>181</v>
      </c>
      <c r="C19" s="90">
        <v>3.86</v>
      </c>
      <c r="D19" s="59" t="s">
        <v>196</v>
      </c>
      <c r="E19" s="90">
        <v>3.86</v>
      </c>
      <c r="F19" s="60">
        <v>94.2442173211404</v>
      </c>
    </row>
    <row r="20">
      <c r="A20" s="89" t="s">
        <v>102</v>
      </c>
      <c r="B20" s="69" t="s">
        <v>182</v>
      </c>
      <c r="C20" s="90">
        <v>2.79</v>
      </c>
      <c r="D20" s="59" t="s">
        <v>196</v>
      </c>
      <c r="E20" s="90">
        <v>2.79</v>
      </c>
      <c r="F20" s="60">
        <v>100.0</v>
      </c>
    </row>
    <row r="21">
      <c r="A21" s="89" t="s">
        <v>102</v>
      </c>
      <c r="B21" s="68" t="s">
        <v>184</v>
      </c>
      <c r="C21" s="90">
        <v>5.01</v>
      </c>
      <c r="D21" s="59" t="s">
        <v>196</v>
      </c>
      <c r="E21" s="90">
        <v>5.01</v>
      </c>
      <c r="F21" s="60">
        <v>88.05809575040342</v>
      </c>
    </row>
    <row r="22">
      <c r="A22" s="89" t="s">
        <v>102</v>
      </c>
      <c r="B22" s="68" t="s">
        <v>183</v>
      </c>
      <c r="C22" s="90">
        <v>10.76</v>
      </c>
      <c r="D22" s="59" t="s">
        <v>196</v>
      </c>
      <c r="E22" s="90">
        <v>10.76</v>
      </c>
      <c r="F22" s="60">
        <v>57.12748789671866</v>
      </c>
    </row>
    <row r="23">
      <c r="A23" s="89" t="s">
        <v>102</v>
      </c>
      <c r="B23" s="68" t="s">
        <v>185</v>
      </c>
      <c r="C23" s="90">
        <v>6.25</v>
      </c>
      <c r="D23" s="59" t="s">
        <v>196</v>
      </c>
      <c r="E23" s="90">
        <v>6.25</v>
      </c>
      <c r="F23" s="60">
        <v>81.38784292630446</v>
      </c>
    </row>
    <row r="24">
      <c r="A24" s="89" t="s">
        <v>102</v>
      </c>
      <c r="B24" s="82" t="s">
        <v>186</v>
      </c>
      <c r="C24" s="91">
        <v>5.9</v>
      </c>
      <c r="D24" s="59" t="s">
        <v>196</v>
      </c>
      <c r="E24" s="91">
        <v>5.9</v>
      </c>
      <c r="F24" s="60">
        <v>88.31385642737895</v>
      </c>
    </row>
    <row r="25">
      <c r="A25" s="89" t="s">
        <v>102</v>
      </c>
      <c r="B25" s="68" t="s">
        <v>187</v>
      </c>
      <c r="C25" s="90">
        <v>7.1</v>
      </c>
      <c r="D25" s="59" t="s">
        <v>196</v>
      </c>
      <c r="E25" s="90">
        <v>7.1</v>
      </c>
      <c r="F25" s="60">
        <v>83.30550918196997</v>
      </c>
    </row>
    <row r="26">
      <c r="A26" s="89" t="s">
        <v>102</v>
      </c>
      <c r="B26" s="68" t="s">
        <v>188</v>
      </c>
      <c r="C26" s="90">
        <v>11.6</v>
      </c>
      <c r="D26" s="59" t="s">
        <v>196</v>
      </c>
      <c r="E26" s="90">
        <v>11.6</v>
      </c>
      <c r="F26" s="60">
        <v>64.52420701168616</v>
      </c>
    </row>
    <row r="27">
      <c r="A27" s="89" t="s">
        <v>102</v>
      </c>
      <c r="B27" s="68" t="s">
        <v>189</v>
      </c>
      <c r="C27" s="90">
        <v>3.1</v>
      </c>
      <c r="D27" s="59" t="s">
        <v>196</v>
      </c>
      <c r="E27" s="90">
        <v>3.1</v>
      </c>
      <c r="F27" s="60">
        <v>100.0</v>
      </c>
    </row>
    <row r="28">
      <c r="A28" s="89" t="s">
        <v>102</v>
      </c>
      <c r="B28" s="68" t="s">
        <v>190</v>
      </c>
      <c r="C28" s="90">
        <v>10.1</v>
      </c>
      <c r="D28" s="59" t="s">
        <v>196</v>
      </c>
      <c r="E28" s="90">
        <v>10.1</v>
      </c>
      <c r="F28" s="60">
        <v>70.78464106844743</v>
      </c>
    </row>
    <row r="29">
      <c r="A29" s="89" t="s">
        <v>102</v>
      </c>
      <c r="B29" s="68" t="s">
        <v>191</v>
      </c>
      <c r="C29" s="90">
        <v>21.4</v>
      </c>
      <c r="D29" s="59" t="s">
        <v>196</v>
      </c>
      <c r="E29" s="90">
        <v>21.4</v>
      </c>
      <c r="F29" s="60">
        <v>23.622704507512523</v>
      </c>
    </row>
    <row r="30">
      <c r="A30" s="89" t="s">
        <v>102</v>
      </c>
      <c r="B30" s="59" t="s">
        <v>192</v>
      </c>
      <c r="C30" s="66">
        <v>11.80625</v>
      </c>
      <c r="D30" s="59" t="s">
        <v>196</v>
      </c>
      <c r="E30" s="66">
        <v>11.80625</v>
      </c>
      <c r="F30" s="66">
        <v>63.66339732888147</v>
      </c>
    </row>
    <row r="31">
      <c r="A31" s="89" t="s">
        <v>102</v>
      </c>
      <c r="B31" s="68" t="s">
        <v>193</v>
      </c>
      <c r="C31" s="90">
        <v>8.19</v>
      </c>
      <c r="D31" s="59" t="s">
        <v>196</v>
      </c>
      <c r="E31" s="90">
        <v>8.19</v>
      </c>
      <c r="F31" s="60">
        <v>78.75626043405676</v>
      </c>
    </row>
    <row r="32">
      <c r="A32" s="89" t="s">
        <v>102</v>
      </c>
      <c r="B32" s="68" t="s">
        <v>194</v>
      </c>
      <c r="C32" s="90">
        <v>27.06</v>
      </c>
      <c r="D32" s="59" t="s">
        <v>196</v>
      </c>
      <c r="E32" s="90">
        <v>27.06</v>
      </c>
      <c r="F32" s="60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0.14"/>
    <col customWidth="1" min="3" max="3" width="15.29"/>
    <col customWidth="1" min="4" max="4" width="13.57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89" t="s">
        <v>203</v>
      </c>
      <c r="B2" s="68" t="s">
        <v>163</v>
      </c>
      <c r="C2" s="92">
        <v>5.3</v>
      </c>
      <c r="D2" s="59" t="s">
        <v>196</v>
      </c>
      <c r="E2" s="92">
        <v>5.3</v>
      </c>
      <c r="F2" s="60">
        <v>93.81387842926303</v>
      </c>
    </row>
    <row r="3">
      <c r="A3" s="89" t="s">
        <v>203</v>
      </c>
      <c r="B3" s="68" t="s">
        <v>165</v>
      </c>
      <c r="C3" s="92">
        <v>6.7</v>
      </c>
      <c r="D3" s="59" t="s">
        <v>196</v>
      </c>
      <c r="E3" s="92">
        <v>6.7</v>
      </c>
      <c r="F3" s="60">
        <v>88.21947283485744</v>
      </c>
    </row>
    <row r="4">
      <c r="A4" s="89" t="s">
        <v>203</v>
      </c>
      <c r="B4" s="68" t="s">
        <v>166</v>
      </c>
      <c r="C4" s="92">
        <v>9.8</v>
      </c>
      <c r="D4" s="59" t="s">
        <v>196</v>
      </c>
      <c r="E4" s="92">
        <v>9.8</v>
      </c>
      <c r="F4" s="60">
        <v>51.42549757934373</v>
      </c>
    </row>
    <row r="5">
      <c r="A5" s="89" t="s">
        <v>203</v>
      </c>
      <c r="B5" s="68" t="s">
        <v>167</v>
      </c>
      <c r="C5" s="92">
        <v>2.4</v>
      </c>
      <c r="D5" s="59" t="s">
        <v>196</v>
      </c>
      <c r="E5" s="92">
        <v>2.4</v>
      </c>
      <c r="F5" s="60">
        <v>76.86928456159225</v>
      </c>
    </row>
    <row r="6">
      <c r="A6" s="89" t="s">
        <v>203</v>
      </c>
      <c r="B6" s="68" t="s">
        <v>168</v>
      </c>
      <c r="C6" s="92">
        <v>10.4</v>
      </c>
      <c r="D6" s="59" t="s">
        <v>196</v>
      </c>
      <c r="E6" s="92">
        <v>10.4</v>
      </c>
      <c r="F6" s="60">
        <v>43.410435718128014</v>
      </c>
    </row>
    <row r="7">
      <c r="A7" s="89" t="s">
        <v>203</v>
      </c>
      <c r="B7" s="68" t="s">
        <v>169</v>
      </c>
      <c r="C7" s="92">
        <v>3.2</v>
      </c>
      <c r="D7" s="59" t="s">
        <v>196</v>
      </c>
      <c r="E7" s="92">
        <v>3.2</v>
      </c>
      <c r="F7" s="60">
        <v>95.75040344271112</v>
      </c>
    </row>
    <row r="8">
      <c r="A8" s="89" t="s">
        <v>203</v>
      </c>
      <c r="B8" s="68" t="s">
        <v>170</v>
      </c>
      <c r="C8" s="92">
        <v>9.3</v>
      </c>
      <c r="D8" s="59" t="s">
        <v>196</v>
      </c>
      <c r="E8" s="92">
        <v>9.3</v>
      </c>
      <c r="F8" s="60">
        <v>0.0</v>
      </c>
    </row>
    <row r="9">
      <c r="A9" s="89" t="s">
        <v>203</v>
      </c>
      <c r="B9" s="68" t="s">
        <v>171</v>
      </c>
      <c r="C9" s="92">
        <v>5.1</v>
      </c>
      <c r="D9" s="59" t="s">
        <v>196</v>
      </c>
      <c r="E9" s="92">
        <v>5.1</v>
      </c>
      <c r="F9" s="60">
        <v>24.690693921463154</v>
      </c>
    </row>
    <row r="10">
      <c r="A10" s="89" t="s">
        <v>203</v>
      </c>
      <c r="B10" s="68" t="s">
        <v>172</v>
      </c>
      <c r="C10" s="92">
        <v>5.2</v>
      </c>
      <c r="D10" s="59" t="s">
        <v>196</v>
      </c>
      <c r="E10" s="92">
        <v>5.2</v>
      </c>
      <c r="F10" s="60">
        <v>48.5207100591716</v>
      </c>
    </row>
    <row r="11">
      <c r="A11" s="89" t="s">
        <v>203</v>
      </c>
      <c r="B11" s="68" t="s">
        <v>173</v>
      </c>
      <c r="C11" s="92">
        <v>5.1</v>
      </c>
      <c r="D11" s="59" t="s">
        <v>196</v>
      </c>
      <c r="E11" s="92">
        <v>5.1</v>
      </c>
      <c r="F11" s="60">
        <v>10.220548682087136</v>
      </c>
    </row>
    <row r="12">
      <c r="A12" s="89" t="s">
        <v>203</v>
      </c>
      <c r="B12" s="68" t="s">
        <v>174</v>
      </c>
      <c r="C12" s="92">
        <v>3.6</v>
      </c>
      <c r="D12" s="59" t="s">
        <v>196</v>
      </c>
      <c r="E12" s="92">
        <v>3.6</v>
      </c>
      <c r="F12" s="60">
        <v>93.38353953738569</v>
      </c>
    </row>
    <row r="13">
      <c r="A13" s="89" t="s">
        <v>203</v>
      </c>
      <c r="B13" s="68" t="s">
        <v>175</v>
      </c>
      <c r="C13" s="92">
        <v>9.0</v>
      </c>
      <c r="D13" s="59" t="s">
        <v>196</v>
      </c>
      <c r="E13" s="92">
        <v>9.0</v>
      </c>
      <c r="F13" s="60">
        <v>74.98655190962882</v>
      </c>
    </row>
    <row r="14">
      <c r="A14" s="89" t="s">
        <v>203</v>
      </c>
      <c r="B14" s="68" t="s">
        <v>176</v>
      </c>
      <c r="C14" s="92">
        <v>3.5</v>
      </c>
      <c r="D14" s="59" t="s">
        <v>196</v>
      </c>
      <c r="E14" s="92">
        <v>3.5</v>
      </c>
      <c r="F14" s="60">
        <v>88.70360408821946</v>
      </c>
    </row>
    <row r="15">
      <c r="A15" s="89" t="s">
        <v>203</v>
      </c>
      <c r="B15" s="68" t="s">
        <v>177</v>
      </c>
      <c r="C15" s="92">
        <v>5.0</v>
      </c>
      <c r="D15" s="59" t="s">
        <v>196</v>
      </c>
      <c r="E15" s="92">
        <v>5.0</v>
      </c>
      <c r="F15" s="60">
        <v>90.3711672942442</v>
      </c>
    </row>
    <row r="16">
      <c r="A16" s="89" t="s">
        <v>203</v>
      </c>
      <c r="B16" s="68" t="s">
        <v>178</v>
      </c>
      <c r="C16" s="92">
        <v>7.0</v>
      </c>
      <c r="D16" s="59" t="s">
        <v>196</v>
      </c>
      <c r="E16" s="92">
        <v>7.0</v>
      </c>
      <c r="F16" s="60">
        <v>93.97525551371704</v>
      </c>
    </row>
    <row r="17">
      <c r="A17" s="89" t="s">
        <v>203</v>
      </c>
      <c r="B17" s="68" t="s">
        <v>179</v>
      </c>
      <c r="C17" s="92">
        <v>7.4</v>
      </c>
      <c r="D17" s="59" t="s">
        <v>196</v>
      </c>
      <c r="E17" s="92">
        <v>7.4</v>
      </c>
      <c r="F17" s="60">
        <v>59.27918235610543</v>
      </c>
    </row>
    <row r="18">
      <c r="A18" s="89" t="s">
        <v>203</v>
      </c>
      <c r="B18" s="68" t="s">
        <v>180</v>
      </c>
      <c r="C18" s="92">
        <v>5.7</v>
      </c>
      <c r="D18" s="59" t="s">
        <v>196</v>
      </c>
      <c r="E18" s="92">
        <v>5.7</v>
      </c>
      <c r="F18" s="60">
        <v>56.32060247444862</v>
      </c>
    </row>
    <row r="19">
      <c r="A19" s="89" t="s">
        <v>203</v>
      </c>
      <c r="B19" s="68" t="s">
        <v>181</v>
      </c>
      <c r="C19" s="92">
        <v>6.6</v>
      </c>
      <c r="D19" s="59" t="s">
        <v>196</v>
      </c>
      <c r="E19" s="92">
        <v>6.6</v>
      </c>
      <c r="F19" s="60">
        <v>94.2442173211404</v>
      </c>
    </row>
    <row r="20">
      <c r="A20" s="89" t="s">
        <v>203</v>
      </c>
      <c r="B20" s="69" t="s">
        <v>182</v>
      </c>
      <c r="C20" s="92">
        <v>8.3</v>
      </c>
      <c r="D20" s="59" t="s">
        <v>196</v>
      </c>
      <c r="E20" s="92">
        <v>8.3</v>
      </c>
      <c r="F20" s="60">
        <v>100.0</v>
      </c>
    </row>
    <row r="21">
      <c r="A21" s="89" t="s">
        <v>203</v>
      </c>
      <c r="B21" s="68" t="s">
        <v>184</v>
      </c>
      <c r="C21" s="92">
        <v>5.7</v>
      </c>
      <c r="D21" s="59" t="s">
        <v>196</v>
      </c>
      <c r="E21" s="92">
        <v>5.7</v>
      </c>
      <c r="F21" s="60">
        <v>88.05809575040342</v>
      </c>
    </row>
    <row r="22">
      <c r="A22" s="89" t="s">
        <v>203</v>
      </c>
      <c r="B22" s="68" t="s">
        <v>183</v>
      </c>
      <c r="C22" s="92">
        <v>8.9</v>
      </c>
      <c r="D22" s="59" t="s">
        <v>196</v>
      </c>
      <c r="E22" s="92">
        <v>8.9</v>
      </c>
      <c r="F22" s="60">
        <v>57.12748789671866</v>
      </c>
    </row>
    <row r="23">
      <c r="A23" s="89" t="s">
        <v>203</v>
      </c>
      <c r="B23" s="68" t="s">
        <v>185</v>
      </c>
      <c r="C23" s="92">
        <v>3.8</v>
      </c>
      <c r="D23" s="59" t="s">
        <v>196</v>
      </c>
      <c r="E23" s="92">
        <v>3.8</v>
      </c>
      <c r="F23" s="60">
        <v>81.38784292630446</v>
      </c>
    </row>
    <row r="24">
      <c r="A24" s="89" t="s">
        <v>203</v>
      </c>
      <c r="B24" s="82" t="s">
        <v>186</v>
      </c>
      <c r="C24" s="93">
        <v>7.7</v>
      </c>
      <c r="D24" s="59" t="s">
        <v>196</v>
      </c>
      <c r="E24" s="93">
        <v>7.7</v>
      </c>
      <c r="F24" s="60">
        <v>88.31385642737895</v>
      </c>
    </row>
    <row r="25">
      <c r="A25" s="89" t="s">
        <v>203</v>
      </c>
      <c r="B25" s="68" t="s">
        <v>187</v>
      </c>
      <c r="C25" s="92">
        <v>8.7</v>
      </c>
      <c r="D25" s="59" t="s">
        <v>196</v>
      </c>
      <c r="E25" s="92">
        <v>8.7</v>
      </c>
      <c r="F25" s="60">
        <v>83.30550918196997</v>
      </c>
    </row>
    <row r="26">
      <c r="A26" s="89" t="s">
        <v>203</v>
      </c>
      <c r="B26" s="68" t="s">
        <v>188</v>
      </c>
      <c r="C26" s="92">
        <v>9.4</v>
      </c>
      <c r="D26" s="59" t="s">
        <v>196</v>
      </c>
      <c r="E26" s="92">
        <v>9.4</v>
      </c>
      <c r="F26" s="60">
        <v>64.52420701168616</v>
      </c>
    </row>
    <row r="27">
      <c r="A27" s="89" t="s">
        <v>203</v>
      </c>
      <c r="B27" s="68" t="s">
        <v>189</v>
      </c>
      <c r="C27" s="92">
        <v>2.7</v>
      </c>
      <c r="D27" s="59" t="s">
        <v>196</v>
      </c>
      <c r="E27" s="92">
        <v>2.7</v>
      </c>
      <c r="F27" s="60">
        <v>100.0</v>
      </c>
    </row>
    <row r="28">
      <c r="A28" s="89" t="s">
        <v>203</v>
      </c>
      <c r="B28" s="68" t="s">
        <v>190</v>
      </c>
      <c r="C28" s="92">
        <v>7.0</v>
      </c>
      <c r="D28" s="59" t="s">
        <v>196</v>
      </c>
      <c r="E28" s="92">
        <v>7.0</v>
      </c>
      <c r="F28" s="60">
        <v>70.78464106844743</v>
      </c>
    </row>
    <row r="29">
      <c r="A29" s="89" t="s">
        <v>203</v>
      </c>
      <c r="B29" s="68" t="s">
        <v>191</v>
      </c>
      <c r="C29" s="92">
        <v>17.4</v>
      </c>
      <c r="D29" s="59" t="s">
        <v>196</v>
      </c>
      <c r="E29" s="92">
        <v>17.4</v>
      </c>
      <c r="F29" s="60">
        <v>23.622704507512523</v>
      </c>
    </row>
    <row r="30">
      <c r="A30" s="89" t="s">
        <v>203</v>
      </c>
      <c r="B30" s="59" t="s">
        <v>192</v>
      </c>
      <c r="C30" s="59">
        <v>8.3</v>
      </c>
      <c r="D30" s="59" t="s">
        <v>196</v>
      </c>
      <c r="E30" s="59">
        <v>8.3</v>
      </c>
      <c r="F30" s="66">
        <v>63.66339732888147</v>
      </c>
    </row>
    <row r="31">
      <c r="A31" s="89" t="s">
        <v>203</v>
      </c>
      <c r="B31" s="68" t="s">
        <v>193</v>
      </c>
      <c r="C31" s="92">
        <v>3.1</v>
      </c>
      <c r="D31" s="59" t="s">
        <v>196</v>
      </c>
      <c r="E31" s="92">
        <v>3.1</v>
      </c>
      <c r="F31" s="60">
        <v>78.75626043405676</v>
      </c>
    </row>
    <row r="32">
      <c r="A32" s="89" t="s">
        <v>203</v>
      </c>
      <c r="B32" s="68" t="s">
        <v>194</v>
      </c>
      <c r="C32" s="92">
        <v>10.0</v>
      </c>
      <c r="D32" s="59" t="s">
        <v>196</v>
      </c>
      <c r="E32" s="92">
        <v>10.0</v>
      </c>
      <c r="F32" s="60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  <col customWidth="1" min="4" max="4" width="21.43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94" t="s">
        <v>161</v>
      </c>
      <c r="F1" s="40" t="s">
        <v>162</v>
      </c>
    </row>
    <row r="2">
      <c r="A2" s="42" t="s">
        <v>24</v>
      </c>
      <c r="B2" s="95" t="s">
        <v>163</v>
      </c>
      <c r="C2" s="96">
        <v>-52.4</v>
      </c>
      <c r="D2" s="97" t="s">
        <v>164</v>
      </c>
      <c r="E2" s="98">
        <v>-0.008433909899175992</v>
      </c>
      <c r="F2" s="99">
        <v>26.12517899809484</v>
      </c>
    </row>
    <row r="3">
      <c r="A3" s="42" t="s">
        <v>204</v>
      </c>
      <c r="B3" s="100" t="s">
        <v>165</v>
      </c>
      <c r="C3" s="58">
        <v>-27.9</v>
      </c>
      <c r="D3" s="97" t="s">
        <v>164</v>
      </c>
      <c r="E3" s="101">
        <v>-0.01129840086193791</v>
      </c>
      <c r="F3" s="99">
        <v>27.997577458789987</v>
      </c>
    </row>
    <row r="4">
      <c r="A4" s="42" t="s">
        <v>205</v>
      </c>
      <c r="B4" s="100" t="s">
        <v>166</v>
      </c>
      <c r="C4" s="58">
        <v>-213.1</v>
      </c>
      <c r="D4" s="97" t="s">
        <v>164</v>
      </c>
      <c r="E4" s="101">
        <v>-0.05403823725015548</v>
      </c>
      <c r="F4" s="99">
        <v>55.93482875543951</v>
      </c>
    </row>
    <row r="5">
      <c r="A5" s="42" t="s">
        <v>206</v>
      </c>
      <c r="B5" s="100" t="s">
        <v>167</v>
      </c>
      <c r="C5" s="58">
        <v>-44.5</v>
      </c>
      <c r="D5" s="97" t="s">
        <v>164</v>
      </c>
      <c r="E5" s="101">
        <v>-0.019195949404481258</v>
      </c>
      <c r="F5" s="99">
        <v>33.15987607538802</v>
      </c>
    </row>
    <row r="6">
      <c r="A6" s="42" t="s">
        <v>207</v>
      </c>
      <c r="B6" s="100" t="s">
        <v>168</v>
      </c>
      <c r="C6" s="58">
        <v>-44.7</v>
      </c>
      <c r="D6" s="97" t="s">
        <v>164</v>
      </c>
      <c r="E6" s="101">
        <v>-0.007568969846976079</v>
      </c>
      <c r="F6" s="99">
        <v>25.559803703361432</v>
      </c>
    </row>
    <row r="7">
      <c r="A7" s="42" t="s">
        <v>208</v>
      </c>
      <c r="B7" s="100" t="s">
        <v>169</v>
      </c>
      <c r="C7" s="58">
        <v>-60.0</v>
      </c>
      <c r="D7" s="97" t="s">
        <v>164</v>
      </c>
      <c r="E7" s="101">
        <v>-0.0050415042304401275</v>
      </c>
      <c r="F7" s="99">
        <v>23.907704677257723</v>
      </c>
    </row>
    <row r="8">
      <c r="A8" s="42" t="s">
        <v>209</v>
      </c>
      <c r="B8" s="100" t="s">
        <v>170</v>
      </c>
      <c r="C8" s="58">
        <v>82.5</v>
      </c>
      <c r="D8" s="97" t="s">
        <v>164</v>
      </c>
      <c r="E8" s="101">
        <v>0.015534230999484882</v>
      </c>
      <c r="F8" s="99">
        <v>10.45820336166056</v>
      </c>
    </row>
    <row r="9">
      <c r="A9" s="42" t="s">
        <v>210</v>
      </c>
      <c r="B9" s="100" t="s">
        <v>171</v>
      </c>
      <c r="C9" s="58">
        <v>31.7</v>
      </c>
      <c r="D9" s="97" t="s">
        <v>164</v>
      </c>
      <c r="E9" s="101">
        <v>0.026898468172211136</v>
      </c>
      <c r="F9" s="99">
        <v>3.029874745580433</v>
      </c>
    </row>
    <row r="10">
      <c r="A10" s="42" t="s">
        <v>211</v>
      </c>
      <c r="B10" s="100" t="s">
        <v>172</v>
      </c>
      <c r="C10" s="58">
        <v>-63.9</v>
      </c>
      <c r="D10" s="97" t="s">
        <v>164</v>
      </c>
      <c r="E10" s="101">
        <v>-0.027446031458531465</v>
      </c>
      <c r="F10" s="99">
        <v>38.55261116843855</v>
      </c>
    </row>
    <row r="11">
      <c r="A11" s="42" t="s">
        <v>212</v>
      </c>
      <c r="B11" s="100" t="s">
        <v>173</v>
      </c>
      <c r="C11" s="58">
        <v>-137.1</v>
      </c>
      <c r="D11" s="97" t="s">
        <v>164</v>
      </c>
      <c r="E11" s="101">
        <v>-0.12145139072804152</v>
      </c>
      <c r="F11" s="99">
        <v>100.0</v>
      </c>
    </row>
    <row r="12">
      <c r="A12" s="42" t="s">
        <v>213</v>
      </c>
      <c r="B12" s="100" t="s">
        <v>174</v>
      </c>
      <c r="C12" s="58">
        <v>-1.1</v>
      </c>
      <c r="D12" s="97" t="s">
        <v>164</v>
      </c>
      <c r="E12" s="101">
        <v>-9.782796206419618E-5</v>
      </c>
      <c r="F12" s="99">
        <v>20.676229362649927</v>
      </c>
    </row>
    <row r="13">
      <c r="A13" s="42" t="s">
        <v>214</v>
      </c>
      <c r="B13" s="100" t="s">
        <v>175</v>
      </c>
      <c r="C13" s="58">
        <v>128.6</v>
      </c>
      <c r="D13" s="97" t="s">
        <v>164</v>
      </c>
      <c r="E13" s="101">
        <v>0.02298842536162436</v>
      </c>
      <c r="F13" s="99">
        <v>5.585706910865335</v>
      </c>
    </row>
    <row r="14">
      <c r="A14" s="42" t="s">
        <v>215</v>
      </c>
      <c r="B14" s="100" t="s">
        <v>176</v>
      </c>
      <c r="C14" s="58">
        <v>-2.6</v>
      </c>
      <c r="D14" s="97" t="s">
        <v>164</v>
      </c>
      <c r="E14" s="101">
        <v>-4.980753983472939E-4</v>
      </c>
      <c r="F14" s="99">
        <v>20.937854444849897</v>
      </c>
    </row>
    <row r="15">
      <c r="A15" s="42" t="s">
        <v>216</v>
      </c>
      <c r="B15" s="100" t="s">
        <v>177</v>
      </c>
      <c r="C15" s="58">
        <v>153.7</v>
      </c>
      <c r="D15" s="97" t="s">
        <v>164</v>
      </c>
      <c r="E15" s="101">
        <v>0.007911388531815737</v>
      </c>
      <c r="F15" s="99">
        <v>15.440938056282686</v>
      </c>
    </row>
    <row r="16">
      <c r="A16" s="42" t="s">
        <v>217</v>
      </c>
      <c r="B16" s="100" t="s">
        <v>178</v>
      </c>
      <c r="C16" s="58">
        <v>-99.8</v>
      </c>
      <c r="D16" s="97" t="s">
        <v>164</v>
      </c>
      <c r="E16" s="101">
        <v>-0.02576128044015298</v>
      </c>
      <c r="F16" s="99">
        <v>37.451359583261656</v>
      </c>
    </row>
    <row r="17">
      <c r="A17" s="42" t="s">
        <v>218</v>
      </c>
      <c r="B17" s="100" t="s">
        <v>179</v>
      </c>
      <c r="C17" s="58">
        <v>125.4</v>
      </c>
      <c r="D17" s="97" t="s">
        <v>164</v>
      </c>
      <c r="E17" s="101">
        <v>0.031533725575591774</v>
      </c>
      <c r="F17" s="99">
        <v>0.0</v>
      </c>
    </row>
    <row r="18">
      <c r="A18" s="42" t="s">
        <v>219</v>
      </c>
      <c r="B18" s="100" t="s">
        <v>180</v>
      </c>
      <c r="C18" s="58">
        <v>174.5</v>
      </c>
      <c r="D18" s="97" t="s">
        <v>164</v>
      </c>
      <c r="E18" s="101">
        <v>0.025759195260220226</v>
      </c>
      <c r="F18" s="99">
        <v>3.7745700071310844</v>
      </c>
    </row>
    <row r="19">
      <c r="A19" s="42" t="s">
        <v>220</v>
      </c>
      <c r="B19" s="100" t="s">
        <v>181</v>
      </c>
      <c r="C19" s="58">
        <v>174.9</v>
      </c>
      <c r="D19" s="97" t="s">
        <v>164</v>
      </c>
      <c r="E19" s="101">
        <v>0.01448416571176149</v>
      </c>
      <c r="F19" s="99">
        <v>11.144587313965632</v>
      </c>
    </row>
    <row r="20">
      <c r="A20" s="42" t="s">
        <v>221</v>
      </c>
      <c r="B20" s="100" t="s">
        <v>182</v>
      </c>
      <c r="C20" s="58">
        <v>-55.2</v>
      </c>
      <c r="D20" s="97" t="s">
        <v>164</v>
      </c>
      <c r="E20" s="101">
        <v>-0.009007418245318703</v>
      </c>
      <c r="F20" s="99">
        <v>26.500057522228165</v>
      </c>
    </row>
    <row r="21">
      <c r="A21" s="42" t="s">
        <v>222</v>
      </c>
      <c r="B21" s="100" t="s">
        <v>183</v>
      </c>
      <c r="C21" s="58">
        <v>-271.0</v>
      </c>
      <c r="D21" s="97" t="s">
        <v>164</v>
      </c>
      <c r="E21" s="101">
        <v>-0.02382482951466299</v>
      </c>
      <c r="F21" s="99">
        <v>36.1855822499643</v>
      </c>
    </row>
    <row r="22">
      <c r="A22" s="42" t="s">
        <v>223</v>
      </c>
      <c r="B22" s="100" t="s">
        <v>184</v>
      </c>
      <c r="C22" s="58">
        <v>-0.3</v>
      </c>
      <c r="D22" s="97" t="s">
        <v>164</v>
      </c>
      <c r="E22" s="101">
        <v>-1.5522103176963253E-4</v>
      </c>
      <c r="F22" s="99">
        <v>20.713744822383624</v>
      </c>
    </row>
    <row r="23">
      <c r="A23" s="42" t="s">
        <v>224</v>
      </c>
      <c r="B23" s="102" t="s">
        <v>185</v>
      </c>
      <c r="C23" s="103">
        <v>0.0</v>
      </c>
      <c r="D23" s="97" t="s">
        <v>164</v>
      </c>
      <c r="E23" s="104">
        <v>0.0</v>
      </c>
      <c r="F23" s="99">
        <v>20.612283297550345</v>
      </c>
    </row>
    <row r="24">
      <c r="A24" s="42" t="s">
        <v>225</v>
      </c>
      <c r="B24" s="66" t="s">
        <v>186</v>
      </c>
      <c r="C24" s="66">
        <v>-73.0</v>
      </c>
      <c r="D24" s="97" t="s">
        <v>164</v>
      </c>
      <c r="E24" s="105">
        <v>-0.4377561698134139</v>
      </c>
      <c r="F24" s="66">
        <v>100.0</v>
      </c>
    </row>
    <row r="25">
      <c r="A25" s="42" t="s">
        <v>226</v>
      </c>
      <c r="B25" s="66" t="s">
        <v>187</v>
      </c>
      <c r="C25" s="66">
        <v>-1.4</v>
      </c>
      <c r="D25" s="97" t="s">
        <v>164</v>
      </c>
      <c r="E25" s="105">
        <v>-0.0021017609948801234</v>
      </c>
      <c r="F25" s="66">
        <v>4.723924018094226</v>
      </c>
    </row>
    <row r="26">
      <c r="A26" s="42" t="s">
        <v>227</v>
      </c>
      <c r="B26" s="57" t="s">
        <v>188</v>
      </c>
      <c r="C26" s="58">
        <v>-16.4</v>
      </c>
      <c r="D26" s="97" t="s">
        <v>164</v>
      </c>
      <c r="E26" s="105">
        <v>-0.08682809490434137</v>
      </c>
      <c r="F26" s="66">
        <v>23.253273116426435</v>
      </c>
    </row>
    <row r="27">
      <c r="A27" s="42" t="s">
        <v>228</v>
      </c>
      <c r="B27" s="57" t="s">
        <v>189</v>
      </c>
      <c r="C27" s="58">
        <v>-5.0</v>
      </c>
      <c r="D27" s="97" t="s">
        <v>164</v>
      </c>
      <c r="E27" s="105">
        <v>-0.019312115608059767</v>
      </c>
      <c r="F27" s="66">
        <v>8.48776760743767</v>
      </c>
    </row>
    <row r="28">
      <c r="A28" s="42" t="s">
        <v>229</v>
      </c>
      <c r="B28" s="57" t="s">
        <v>190</v>
      </c>
      <c r="C28" s="58">
        <v>-17.3</v>
      </c>
      <c r="D28" s="97" t="s">
        <v>164</v>
      </c>
      <c r="E28" s="105">
        <v>-0.11986824339396504</v>
      </c>
      <c r="F28" s="66">
        <v>30.479036552375195</v>
      </c>
    </row>
    <row r="29">
      <c r="A29" s="42" t="s">
        <v>230</v>
      </c>
      <c r="B29" s="57" t="s">
        <v>191</v>
      </c>
      <c r="C29" s="58">
        <v>-4.7</v>
      </c>
      <c r="D29" s="97" t="s">
        <v>164</v>
      </c>
      <c r="E29" s="105">
        <v>-0.026632882272660276</v>
      </c>
      <c r="F29" s="66">
        <v>10.088793344498013</v>
      </c>
    </row>
    <row r="30">
      <c r="A30" s="42" t="s">
        <v>231</v>
      </c>
      <c r="B30" s="57" t="s">
        <v>192</v>
      </c>
      <c r="C30" s="106">
        <v>7.0</v>
      </c>
      <c r="D30" s="97" t="s">
        <v>164</v>
      </c>
      <c r="E30" s="105">
        <v>0.019498607242339833</v>
      </c>
      <c r="F30" s="66">
        <v>0.0</v>
      </c>
    </row>
    <row r="31">
      <c r="A31" s="42" t="s">
        <v>232</v>
      </c>
      <c r="B31" s="57" t="s">
        <v>193</v>
      </c>
      <c r="C31" s="58">
        <v>-6.2</v>
      </c>
      <c r="D31" s="97" t="s">
        <v>164</v>
      </c>
      <c r="E31" s="105">
        <v>-0.035169606569078506</v>
      </c>
      <c r="F31" s="66">
        <v>11.955744708327577</v>
      </c>
    </row>
    <row r="32">
      <c r="A32" s="42" t="s">
        <v>232</v>
      </c>
      <c r="B32" s="57" t="s">
        <v>194</v>
      </c>
      <c r="C32" s="58">
        <v>-10.8</v>
      </c>
      <c r="D32" s="97" t="s">
        <v>164</v>
      </c>
      <c r="E32" s="105">
        <v>-0.028958251050339896</v>
      </c>
      <c r="F32" s="66">
        <v>10.597343258979516</v>
      </c>
    </row>
    <row r="33">
      <c r="A33" s="107"/>
      <c r="E33" s="105"/>
    </row>
    <row r="34">
      <c r="A34" s="108"/>
      <c r="E34" s="105"/>
    </row>
    <row r="35">
      <c r="E35" s="105"/>
    </row>
    <row r="36">
      <c r="E36" s="105"/>
    </row>
    <row r="37">
      <c r="E37" s="105"/>
    </row>
    <row r="38">
      <c r="E38" s="105"/>
    </row>
    <row r="39">
      <c r="E39" s="105"/>
    </row>
    <row r="40">
      <c r="E40" s="105"/>
    </row>
    <row r="41">
      <c r="E41" s="105"/>
    </row>
    <row r="42">
      <c r="E42" s="105"/>
    </row>
    <row r="43">
      <c r="E43" s="105"/>
    </row>
    <row r="44">
      <c r="E44" s="105"/>
    </row>
    <row r="45">
      <c r="E45" s="105"/>
    </row>
    <row r="46">
      <c r="E46" s="105"/>
    </row>
    <row r="47">
      <c r="E47" s="105"/>
    </row>
    <row r="48">
      <c r="E48" s="105"/>
    </row>
    <row r="49">
      <c r="E49" s="105"/>
    </row>
    <row r="50">
      <c r="E50" s="105"/>
    </row>
    <row r="51">
      <c r="E51" s="105"/>
    </row>
    <row r="52">
      <c r="E52" s="105"/>
    </row>
    <row r="53">
      <c r="E53" s="105"/>
    </row>
    <row r="54">
      <c r="E54" s="105"/>
    </row>
    <row r="55">
      <c r="E55" s="105"/>
    </row>
    <row r="56">
      <c r="E56" s="105"/>
    </row>
    <row r="57">
      <c r="E57" s="105"/>
    </row>
    <row r="58">
      <c r="E58" s="105"/>
    </row>
    <row r="59">
      <c r="E59" s="105"/>
    </row>
    <row r="60">
      <c r="E60" s="105"/>
    </row>
    <row r="61">
      <c r="E61" s="105"/>
    </row>
    <row r="62">
      <c r="E62" s="105"/>
    </row>
    <row r="63">
      <c r="E63" s="105"/>
    </row>
    <row r="64">
      <c r="E64" s="105"/>
    </row>
    <row r="65">
      <c r="E65" s="105"/>
    </row>
    <row r="66">
      <c r="E66" s="105"/>
    </row>
    <row r="67">
      <c r="E67" s="105"/>
    </row>
    <row r="68">
      <c r="E68" s="105"/>
    </row>
    <row r="69">
      <c r="E69" s="105"/>
    </row>
    <row r="70">
      <c r="E70" s="105"/>
    </row>
    <row r="71">
      <c r="E71" s="105"/>
    </row>
    <row r="72">
      <c r="E72" s="105"/>
    </row>
    <row r="73">
      <c r="E73" s="105"/>
    </row>
    <row r="74">
      <c r="E74" s="105"/>
    </row>
    <row r="75">
      <c r="E75" s="105"/>
    </row>
    <row r="76">
      <c r="E76" s="105"/>
    </row>
    <row r="77">
      <c r="E77" s="105"/>
    </row>
    <row r="78">
      <c r="E78" s="105"/>
    </row>
    <row r="79">
      <c r="E79" s="105"/>
    </row>
    <row r="80">
      <c r="E80" s="105"/>
    </row>
    <row r="81">
      <c r="E81" s="105"/>
    </row>
    <row r="82">
      <c r="E82" s="105"/>
    </row>
    <row r="83">
      <c r="E83" s="105"/>
    </row>
    <row r="84">
      <c r="E84" s="105"/>
    </row>
    <row r="85">
      <c r="E85" s="105"/>
    </row>
    <row r="86">
      <c r="E86" s="105"/>
    </row>
    <row r="87">
      <c r="E87" s="105"/>
    </row>
    <row r="88">
      <c r="E88" s="105"/>
    </row>
    <row r="89">
      <c r="E89" s="105"/>
    </row>
    <row r="90">
      <c r="E90" s="105"/>
    </row>
    <row r="91">
      <c r="E91" s="105"/>
    </row>
    <row r="92">
      <c r="E92" s="105"/>
    </row>
    <row r="93">
      <c r="E93" s="105"/>
    </row>
    <row r="94">
      <c r="E94" s="105"/>
    </row>
    <row r="95">
      <c r="E95" s="105"/>
    </row>
    <row r="96">
      <c r="E96" s="105"/>
    </row>
    <row r="97">
      <c r="E97" s="105"/>
    </row>
    <row r="98">
      <c r="E98" s="105"/>
    </row>
    <row r="99">
      <c r="E99" s="105"/>
    </row>
    <row r="100">
      <c r="E100" s="105"/>
    </row>
    <row r="101">
      <c r="E101" s="105"/>
    </row>
    <row r="102">
      <c r="E102" s="105"/>
    </row>
    <row r="103">
      <c r="E103" s="105"/>
    </row>
    <row r="104">
      <c r="E104" s="105"/>
    </row>
    <row r="105">
      <c r="E105" s="105"/>
    </row>
    <row r="106">
      <c r="E106" s="105"/>
    </row>
    <row r="107">
      <c r="E107" s="105"/>
    </row>
    <row r="108">
      <c r="E108" s="105"/>
    </row>
    <row r="109">
      <c r="E109" s="105"/>
    </row>
    <row r="110">
      <c r="E110" s="105"/>
    </row>
    <row r="111">
      <c r="E111" s="105"/>
    </row>
    <row r="112">
      <c r="E112" s="105"/>
    </row>
    <row r="113">
      <c r="E113" s="105"/>
    </row>
    <row r="114">
      <c r="E114" s="105"/>
    </row>
    <row r="115">
      <c r="E115" s="105"/>
    </row>
    <row r="116">
      <c r="E116" s="105"/>
    </row>
    <row r="117">
      <c r="E117" s="105"/>
    </row>
    <row r="118">
      <c r="E118" s="105"/>
    </row>
    <row r="119">
      <c r="E119" s="105"/>
    </row>
    <row r="120">
      <c r="E120" s="105"/>
    </row>
    <row r="121">
      <c r="E121" s="105"/>
    </row>
    <row r="122">
      <c r="E122" s="105"/>
    </row>
    <row r="123">
      <c r="E123" s="105"/>
    </row>
    <row r="124">
      <c r="E124" s="105"/>
    </row>
    <row r="125">
      <c r="E125" s="105"/>
    </row>
    <row r="126">
      <c r="E126" s="105"/>
    </row>
    <row r="127">
      <c r="E127" s="105"/>
    </row>
    <row r="128">
      <c r="E128" s="105"/>
    </row>
    <row r="129">
      <c r="E129" s="105"/>
    </row>
    <row r="130">
      <c r="E130" s="105"/>
    </row>
    <row r="131">
      <c r="E131" s="105"/>
    </row>
    <row r="132">
      <c r="E132" s="105"/>
    </row>
    <row r="133">
      <c r="E133" s="105"/>
    </row>
    <row r="134">
      <c r="E134" s="105"/>
    </row>
    <row r="135">
      <c r="E135" s="105"/>
    </row>
    <row r="136">
      <c r="E136" s="105"/>
    </row>
    <row r="137">
      <c r="E137" s="105"/>
    </row>
    <row r="138">
      <c r="E138" s="105"/>
    </row>
    <row r="139">
      <c r="E139" s="105"/>
    </row>
    <row r="140">
      <c r="E140" s="105"/>
    </row>
    <row r="141">
      <c r="E141" s="105"/>
    </row>
    <row r="142">
      <c r="E142" s="105"/>
    </row>
    <row r="143">
      <c r="E143" s="105"/>
    </row>
    <row r="144">
      <c r="E144" s="105"/>
    </row>
    <row r="145">
      <c r="E145" s="105"/>
    </row>
    <row r="146">
      <c r="E146" s="105"/>
    </row>
    <row r="147">
      <c r="E147" s="105"/>
    </row>
    <row r="148">
      <c r="E148" s="105"/>
    </row>
    <row r="149">
      <c r="E149" s="105"/>
    </row>
    <row r="150">
      <c r="E150" s="105"/>
    </row>
    <row r="151">
      <c r="E151" s="105"/>
    </row>
    <row r="152">
      <c r="E152" s="105"/>
    </row>
    <row r="153">
      <c r="E153" s="105"/>
    </row>
    <row r="154">
      <c r="E154" s="105"/>
    </row>
    <row r="155">
      <c r="E155" s="105"/>
    </row>
    <row r="156">
      <c r="E156" s="105"/>
    </row>
    <row r="157">
      <c r="E157" s="105"/>
    </row>
    <row r="158">
      <c r="E158" s="105"/>
    </row>
    <row r="159">
      <c r="E159" s="105"/>
    </row>
    <row r="160">
      <c r="E160" s="105"/>
    </row>
    <row r="161">
      <c r="E161" s="105"/>
    </row>
    <row r="162">
      <c r="E162" s="105"/>
    </row>
    <row r="163">
      <c r="E163" s="105"/>
    </row>
    <row r="164">
      <c r="E164" s="105"/>
    </row>
    <row r="165">
      <c r="E165" s="105"/>
    </row>
    <row r="166">
      <c r="E166" s="105"/>
    </row>
    <row r="167">
      <c r="E167" s="105"/>
    </row>
    <row r="168">
      <c r="E168" s="105"/>
    </row>
    <row r="169">
      <c r="E169" s="105"/>
    </row>
    <row r="170">
      <c r="E170" s="105"/>
    </row>
    <row r="171">
      <c r="E171" s="105"/>
    </row>
    <row r="172">
      <c r="E172" s="105"/>
    </row>
    <row r="173">
      <c r="E173" s="105"/>
    </row>
    <row r="174">
      <c r="E174" s="105"/>
    </row>
    <row r="175">
      <c r="E175" s="105"/>
    </row>
    <row r="176">
      <c r="E176" s="105"/>
    </row>
    <row r="177">
      <c r="E177" s="105"/>
    </row>
    <row r="178">
      <c r="E178" s="105"/>
    </row>
    <row r="179">
      <c r="E179" s="105"/>
    </row>
    <row r="180">
      <c r="E180" s="105"/>
    </row>
    <row r="181">
      <c r="E181" s="105"/>
    </row>
    <row r="182">
      <c r="E182" s="105"/>
    </row>
    <row r="183">
      <c r="E183" s="105"/>
    </row>
    <row r="184">
      <c r="E184" s="105"/>
    </row>
    <row r="185">
      <c r="E185" s="105"/>
    </row>
    <row r="186">
      <c r="E186" s="105"/>
    </row>
    <row r="187">
      <c r="E187" s="105"/>
    </row>
    <row r="188">
      <c r="E188" s="105"/>
    </row>
    <row r="189">
      <c r="E189" s="105"/>
    </row>
    <row r="190">
      <c r="E190" s="105"/>
    </row>
    <row r="191">
      <c r="E191" s="105"/>
    </row>
    <row r="192">
      <c r="E192" s="105"/>
    </row>
    <row r="193">
      <c r="E193" s="105"/>
    </row>
    <row r="194">
      <c r="E194" s="105"/>
    </row>
    <row r="195">
      <c r="E195" s="105"/>
    </row>
    <row r="196">
      <c r="E196" s="105"/>
    </row>
    <row r="197">
      <c r="E197" s="105"/>
    </row>
    <row r="198">
      <c r="E198" s="105"/>
    </row>
    <row r="199">
      <c r="E199" s="105"/>
    </row>
    <row r="200">
      <c r="E200" s="105"/>
    </row>
    <row r="201">
      <c r="E201" s="105"/>
    </row>
    <row r="202">
      <c r="E202" s="105"/>
    </row>
    <row r="203">
      <c r="E203" s="105"/>
    </row>
    <row r="204">
      <c r="E204" s="105"/>
    </row>
    <row r="205">
      <c r="E205" s="105"/>
    </row>
    <row r="206">
      <c r="E206" s="105"/>
    </row>
    <row r="207">
      <c r="E207" s="105"/>
    </row>
    <row r="208">
      <c r="E208" s="105"/>
    </row>
    <row r="209">
      <c r="E209" s="105"/>
    </row>
    <row r="210">
      <c r="E210" s="105"/>
    </row>
    <row r="211">
      <c r="E211" s="105"/>
    </row>
    <row r="212">
      <c r="E212" s="105"/>
    </row>
    <row r="213">
      <c r="E213" s="105"/>
    </row>
    <row r="214">
      <c r="E214" s="105"/>
    </row>
    <row r="215">
      <c r="E215" s="105"/>
    </row>
    <row r="216">
      <c r="E216" s="105"/>
    </row>
    <row r="217">
      <c r="E217" s="105"/>
    </row>
    <row r="218">
      <c r="E218" s="105"/>
    </row>
    <row r="219">
      <c r="E219" s="105"/>
    </row>
    <row r="220">
      <c r="E220" s="105"/>
    </row>
    <row r="221">
      <c r="E221" s="105"/>
    </row>
    <row r="222">
      <c r="E222" s="105"/>
    </row>
    <row r="223">
      <c r="E223" s="105"/>
    </row>
    <row r="224">
      <c r="E224" s="105"/>
    </row>
    <row r="225">
      <c r="E225" s="105"/>
    </row>
    <row r="226">
      <c r="E226" s="105"/>
    </row>
    <row r="227">
      <c r="E227" s="105"/>
    </row>
    <row r="228">
      <c r="E228" s="105"/>
    </row>
    <row r="229">
      <c r="E229" s="105"/>
    </row>
    <row r="230">
      <c r="E230" s="105"/>
    </row>
    <row r="231">
      <c r="E231" s="105"/>
    </row>
    <row r="232">
      <c r="E232" s="105"/>
    </row>
    <row r="233">
      <c r="E233" s="105"/>
    </row>
    <row r="234">
      <c r="E234" s="105"/>
    </row>
    <row r="235">
      <c r="E235" s="105"/>
    </row>
    <row r="236">
      <c r="E236" s="105"/>
    </row>
    <row r="237">
      <c r="E237" s="105"/>
    </row>
    <row r="238">
      <c r="E238" s="105"/>
    </row>
    <row r="239">
      <c r="E239" s="105"/>
    </row>
    <row r="240">
      <c r="E240" s="105"/>
    </row>
    <row r="241">
      <c r="E241" s="105"/>
    </row>
    <row r="242">
      <c r="E242" s="105"/>
    </row>
    <row r="243">
      <c r="E243" s="105"/>
    </row>
    <row r="244">
      <c r="E244" s="105"/>
    </row>
    <row r="245">
      <c r="E245" s="105"/>
    </row>
    <row r="246">
      <c r="E246" s="105"/>
    </row>
    <row r="247">
      <c r="E247" s="105"/>
    </row>
    <row r="248">
      <c r="E248" s="105"/>
    </row>
    <row r="249">
      <c r="E249" s="105"/>
    </row>
    <row r="250">
      <c r="E250" s="105"/>
    </row>
    <row r="251">
      <c r="E251" s="105"/>
    </row>
    <row r="252">
      <c r="E252" s="105"/>
    </row>
    <row r="253">
      <c r="E253" s="105"/>
    </row>
    <row r="254">
      <c r="E254" s="105"/>
    </row>
    <row r="255">
      <c r="E255" s="105"/>
    </row>
    <row r="256">
      <c r="E256" s="105"/>
    </row>
    <row r="257">
      <c r="E257" s="105"/>
    </row>
    <row r="258">
      <c r="E258" s="105"/>
    </row>
    <row r="259">
      <c r="E259" s="105"/>
    </row>
    <row r="260">
      <c r="E260" s="105"/>
    </row>
    <row r="261">
      <c r="E261" s="105"/>
    </row>
    <row r="262">
      <c r="E262" s="105"/>
    </row>
    <row r="263">
      <c r="E263" s="105"/>
    </row>
    <row r="264">
      <c r="E264" s="105"/>
    </row>
    <row r="265">
      <c r="E265" s="105"/>
    </row>
    <row r="266">
      <c r="E266" s="105"/>
    </row>
    <row r="267">
      <c r="E267" s="105"/>
    </row>
    <row r="268">
      <c r="E268" s="105"/>
    </row>
    <row r="269">
      <c r="E269" s="105"/>
    </row>
    <row r="270">
      <c r="E270" s="105"/>
    </row>
    <row r="271">
      <c r="E271" s="105"/>
    </row>
    <row r="272">
      <c r="E272" s="105"/>
    </row>
    <row r="273">
      <c r="E273" s="105"/>
    </row>
    <row r="274">
      <c r="E274" s="105"/>
    </row>
    <row r="275">
      <c r="E275" s="105"/>
    </row>
    <row r="276">
      <c r="E276" s="105"/>
    </row>
    <row r="277">
      <c r="E277" s="105"/>
    </row>
    <row r="278">
      <c r="E278" s="105"/>
    </row>
    <row r="279">
      <c r="E279" s="105"/>
    </row>
    <row r="280">
      <c r="E280" s="105"/>
    </row>
    <row r="281">
      <c r="E281" s="105"/>
    </row>
    <row r="282">
      <c r="E282" s="105"/>
    </row>
    <row r="283">
      <c r="E283" s="105"/>
    </row>
    <row r="284">
      <c r="E284" s="105"/>
    </row>
    <row r="285">
      <c r="E285" s="105"/>
    </row>
    <row r="286">
      <c r="E286" s="105"/>
    </row>
    <row r="287">
      <c r="E287" s="105"/>
    </row>
    <row r="288">
      <c r="E288" s="105"/>
    </row>
    <row r="289">
      <c r="E289" s="105"/>
    </row>
    <row r="290">
      <c r="E290" s="105"/>
    </row>
    <row r="291">
      <c r="E291" s="105"/>
    </row>
    <row r="292">
      <c r="E292" s="105"/>
    </row>
    <row r="293">
      <c r="E293" s="105"/>
    </row>
    <row r="294">
      <c r="E294" s="105"/>
    </row>
    <row r="295">
      <c r="E295" s="105"/>
    </row>
    <row r="296">
      <c r="E296" s="105"/>
    </row>
    <row r="297">
      <c r="E297" s="105"/>
    </row>
    <row r="298">
      <c r="E298" s="105"/>
    </row>
    <row r="299">
      <c r="E299" s="105"/>
    </row>
    <row r="300">
      <c r="E300" s="105"/>
    </row>
    <row r="301">
      <c r="E301" s="105"/>
    </row>
    <row r="302">
      <c r="E302" s="105"/>
    </row>
    <row r="303">
      <c r="E303" s="105"/>
    </row>
    <row r="304">
      <c r="E304" s="105"/>
    </row>
    <row r="305">
      <c r="E305" s="105"/>
    </row>
    <row r="306">
      <c r="E306" s="105"/>
    </row>
    <row r="307">
      <c r="E307" s="105"/>
    </row>
    <row r="308">
      <c r="E308" s="105"/>
    </row>
    <row r="309">
      <c r="E309" s="105"/>
    </row>
    <row r="310">
      <c r="E310" s="105"/>
    </row>
    <row r="311">
      <c r="E311" s="105"/>
    </row>
    <row r="312">
      <c r="E312" s="105"/>
    </row>
    <row r="313">
      <c r="E313" s="105"/>
    </row>
    <row r="314">
      <c r="E314" s="105"/>
    </row>
    <row r="315">
      <c r="E315" s="105"/>
    </row>
    <row r="316">
      <c r="E316" s="105"/>
    </row>
    <row r="317">
      <c r="E317" s="105"/>
    </row>
    <row r="318">
      <c r="E318" s="105"/>
    </row>
    <row r="319">
      <c r="E319" s="105"/>
    </row>
    <row r="320">
      <c r="E320" s="105"/>
    </row>
    <row r="321">
      <c r="E321" s="105"/>
    </row>
    <row r="322">
      <c r="E322" s="105"/>
    </row>
    <row r="323">
      <c r="E323" s="105"/>
    </row>
    <row r="324">
      <c r="E324" s="105"/>
    </row>
    <row r="325">
      <c r="E325" s="105"/>
    </row>
    <row r="326">
      <c r="E326" s="105"/>
    </row>
    <row r="327">
      <c r="E327" s="105"/>
    </row>
    <row r="328">
      <c r="E328" s="105"/>
    </row>
    <row r="329">
      <c r="E329" s="105"/>
    </row>
    <row r="330">
      <c r="E330" s="105"/>
    </row>
    <row r="331">
      <c r="E331" s="105"/>
    </row>
    <row r="332">
      <c r="E332" s="105"/>
    </row>
    <row r="333">
      <c r="E333" s="105"/>
    </row>
    <row r="334">
      <c r="E334" s="105"/>
    </row>
    <row r="335">
      <c r="E335" s="105"/>
    </row>
    <row r="336">
      <c r="E336" s="105"/>
    </row>
    <row r="337">
      <c r="E337" s="105"/>
    </row>
    <row r="338">
      <c r="E338" s="105"/>
    </row>
    <row r="339">
      <c r="E339" s="105"/>
    </row>
    <row r="340">
      <c r="E340" s="105"/>
    </row>
    <row r="341">
      <c r="E341" s="105"/>
    </row>
    <row r="342">
      <c r="E342" s="105"/>
    </row>
    <row r="343">
      <c r="E343" s="105"/>
    </row>
    <row r="344">
      <c r="E344" s="105"/>
    </row>
    <row r="345">
      <c r="E345" s="105"/>
    </row>
    <row r="346">
      <c r="E346" s="105"/>
    </row>
    <row r="347">
      <c r="E347" s="105"/>
    </row>
    <row r="348">
      <c r="E348" s="105"/>
    </row>
    <row r="349">
      <c r="E349" s="105"/>
    </row>
    <row r="350">
      <c r="E350" s="105"/>
    </row>
    <row r="351">
      <c r="E351" s="105"/>
    </row>
    <row r="352">
      <c r="E352" s="105"/>
    </row>
    <row r="353">
      <c r="E353" s="105"/>
    </row>
    <row r="354">
      <c r="E354" s="105"/>
    </row>
    <row r="355">
      <c r="E355" s="105"/>
    </row>
    <row r="356">
      <c r="E356" s="105"/>
    </row>
    <row r="357">
      <c r="E357" s="105"/>
    </row>
    <row r="358">
      <c r="E358" s="105"/>
    </row>
    <row r="359">
      <c r="E359" s="105"/>
    </row>
    <row r="360">
      <c r="E360" s="105"/>
    </row>
    <row r="361">
      <c r="E361" s="105"/>
    </row>
    <row r="362">
      <c r="E362" s="105"/>
    </row>
    <row r="363">
      <c r="E363" s="105"/>
    </row>
    <row r="364">
      <c r="E364" s="105"/>
    </row>
    <row r="365">
      <c r="E365" s="105"/>
    </row>
    <row r="366">
      <c r="E366" s="105"/>
    </row>
    <row r="367">
      <c r="E367" s="105"/>
    </row>
    <row r="368">
      <c r="E368" s="105"/>
    </row>
    <row r="369">
      <c r="E369" s="105"/>
    </row>
    <row r="370">
      <c r="E370" s="105"/>
    </row>
    <row r="371">
      <c r="E371" s="105"/>
    </row>
    <row r="372">
      <c r="E372" s="105"/>
    </row>
    <row r="373">
      <c r="E373" s="105"/>
    </row>
    <row r="374">
      <c r="E374" s="105"/>
    </row>
    <row r="375">
      <c r="E375" s="105"/>
    </row>
    <row r="376">
      <c r="E376" s="105"/>
    </row>
    <row r="377">
      <c r="E377" s="105"/>
    </row>
    <row r="378">
      <c r="E378" s="105"/>
    </row>
    <row r="379">
      <c r="E379" s="105"/>
    </row>
    <row r="380">
      <c r="E380" s="105"/>
    </row>
    <row r="381">
      <c r="E381" s="105"/>
    </row>
    <row r="382">
      <c r="E382" s="105"/>
    </row>
    <row r="383">
      <c r="E383" s="105"/>
    </row>
    <row r="384">
      <c r="E384" s="105"/>
    </row>
    <row r="385">
      <c r="E385" s="105"/>
    </row>
    <row r="386">
      <c r="E386" s="105"/>
    </row>
    <row r="387">
      <c r="E387" s="105"/>
    </row>
    <row r="388">
      <c r="E388" s="105"/>
    </row>
    <row r="389">
      <c r="E389" s="105"/>
    </row>
    <row r="390">
      <c r="E390" s="105"/>
    </row>
    <row r="391">
      <c r="E391" s="105"/>
    </row>
    <row r="392">
      <c r="E392" s="105"/>
    </row>
    <row r="393">
      <c r="E393" s="105"/>
    </row>
    <row r="394">
      <c r="E394" s="105"/>
    </row>
    <row r="395">
      <c r="E395" s="105"/>
    </row>
    <row r="396">
      <c r="E396" s="105"/>
    </row>
    <row r="397">
      <c r="E397" s="105"/>
    </row>
    <row r="398">
      <c r="E398" s="105"/>
    </row>
    <row r="399">
      <c r="E399" s="105"/>
    </row>
    <row r="400">
      <c r="E400" s="105"/>
    </row>
    <row r="401">
      <c r="E401" s="105"/>
    </row>
    <row r="402">
      <c r="E402" s="105"/>
    </row>
    <row r="403">
      <c r="E403" s="105"/>
    </row>
    <row r="404">
      <c r="E404" s="105"/>
    </row>
    <row r="405">
      <c r="E405" s="105"/>
    </row>
    <row r="406">
      <c r="E406" s="105"/>
    </row>
    <row r="407">
      <c r="E407" s="105"/>
    </row>
    <row r="408">
      <c r="E408" s="105"/>
    </row>
    <row r="409">
      <c r="E409" s="105"/>
    </row>
    <row r="410">
      <c r="E410" s="105"/>
    </row>
    <row r="411">
      <c r="E411" s="105"/>
    </row>
    <row r="412">
      <c r="E412" s="105"/>
    </row>
    <row r="413">
      <c r="E413" s="105"/>
    </row>
    <row r="414">
      <c r="E414" s="105"/>
    </row>
    <row r="415">
      <c r="E415" s="105"/>
    </row>
    <row r="416">
      <c r="E416" s="105"/>
    </row>
    <row r="417">
      <c r="E417" s="105"/>
    </row>
    <row r="418">
      <c r="E418" s="105"/>
    </row>
    <row r="419">
      <c r="E419" s="105"/>
    </row>
    <row r="420">
      <c r="E420" s="105"/>
    </row>
    <row r="421">
      <c r="E421" s="105"/>
    </row>
    <row r="422">
      <c r="E422" s="105"/>
    </row>
    <row r="423">
      <c r="E423" s="105"/>
    </row>
    <row r="424">
      <c r="E424" s="105"/>
    </row>
    <row r="425">
      <c r="E425" s="105"/>
    </row>
    <row r="426">
      <c r="E426" s="105"/>
    </row>
    <row r="427">
      <c r="E427" s="105"/>
    </row>
    <row r="428">
      <c r="E428" s="105"/>
    </row>
    <row r="429">
      <c r="E429" s="105"/>
    </row>
    <row r="430">
      <c r="E430" s="105"/>
    </row>
    <row r="431">
      <c r="E431" s="105"/>
    </row>
    <row r="432">
      <c r="E432" s="105"/>
    </row>
    <row r="433">
      <c r="E433" s="105"/>
    </row>
    <row r="434">
      <c r="E434" s="105"/>
    </row>
    <row r="435">
      <c r="E435" s="105"/>
    </row>
    <row r="436">
      <c r="E436" s="105"/>
    </row>
    <row r="437">
      <c r="E437" s="105"/>
    </row>
    <row r="438">
      <c r="E438" s="105"/>
    </row>
    <row r="439">
      <c r="E439" s="105"/>
    </row>
    <row r="440">
      <c r="E440" s="105"/>
    </row>
    <row r="441">
      <c r="E441" s="105"/>
    </row>
    <row r="442">
      <c r="E442" s="105"/>
    </row>
    <row r="443">
      <c r="E443" s="105"/>
    </row>
    <row r="444">
      <c r="E444" s="105"/>
    </row>
    <row r="445">
      <c r="E445" s="105"/>
    </row>
    <row r="446">
      <c r="E446" s="105"/>
    </row>
    <row r="447">
      <c r="E447" s="105"/>
    </row>
    <row r="448">
      <c r="E448" s="105"/>
    </row>
    <row r="449">
      <c r="E449" s="105"/>
    </row>
    <row r="450">
      <c r="E450" s="105"/>
    </row>
    <row r="451">
      <c r="E451" s="105"/>
    </row>
    <row r="452">
      <c r="E452" s="105"/>
    </row>
    <row r="453">
      <c r="E453" s="105"/>
    </row>
    <row r="454">
      <c r="E454" s="105"/>
    </row>
    <row r="455">
      <c r="E455" s="105"/>
    </row>
    <row r="456">
      <c r="E456" s="105"/>
    </row>
    <row r="457">
      <c r="E457" s="105"/>
    </row>
    <row r="458">
      <c r="E458" s="105"/>
    </row>
    <row r="459">
      <c r="E459" s="105"/>
    </row>
    <row r="460">
      <c r="E460" s="105"/>
    </row>
    <row r="461">
      <c r="E461" s="105"/>
    </row>
    <row r="462">
      <c r="E462" s="105"/>
    </row>
    <row r="463">
      <c r="E463" s="105"/>
    </row>
    <row r="464">
      <c r="E464" s="105"/>
    </row>
    <row r="465">
      <c r="E465" s="105"/>
    </row>
    <row r="466">
      <c r="E466" s="105"/>
    </row>
    <row r="467">
      <c r="E467" s="105"/>
    </row>
    <row r="468">
      <c r="E468" s="105"/>
    </row>
    <row r="469">
      <c r="E469" s="105"/>
    </row>
    <row r="470">
      <c r="E470" s="105"/>
    </row>
    <row r="471">
      <c r="E471" s="105"/>
    </row>
    <row r="472">
      <c r="E472" s="105"/>
    </row>
    <row r="473">
      <c r="E473" s="105"/>
    </row>
    <row r="474">
      <c r="E474" s="105"/>
    </row>
    <row r="475">
      <c r="E475" s="105"/>
    </row>
    <row r="476">
      <c r="E476" s="105"/>
    </row>
    <row r="477">
      <c r="E477" s="105"/>
    </row>
    <row r="478">
      <c r="E478" s="105"/>
    </row>
    <row r="479">
      <c r="E479" s="105"/>
    </row>
    <row r="480">
      <c r="E480" s="105"/>
    </row>
    <row r="481">
      <c r="E481" s="105"/>
    </row>
    <row r="482">
      <c r="E482" s="105"/>
    </row>
    <row r="483">
      <c r="E483" s="105"/>
    </row>
    <row r="484">
      <c r="E484" s="105"/>
    </row>
    <row r="485">
      <c r="E485" s="105"/>
    </row>
    <row r="486">
      <c r="E486" s="105"/>
    </row>
    <row r="487">
      <c r="E487" s="105"/>
    </row>
    <row r="488">
      <c r="E488" s="105"/>
    </row>
    <row r="489">
      <c r="E489" s="105"/>
    </row>
    <row r="490">
      <c r="E490" s="105"/>
    </row>
    <row r="491">
      <c r="E491" s="105"/>
    </row>
    <row r="492">
      <c r="E492" s="105"/>
    </row>
    <row r="493">
      <c r="E493" s="105"/>
    </row>
    <row r="494">
      <c r="E494" s="105"/>
    </row>
    <row r="495">
      <c r="E495" s="105"/>
    </row>
    <row r="496">
      <c r="E496" s="105"/>
    </row>
    <row r="497">
      <c r="E497" s="105"/>
    </row>
    <row r="498">
      <c r="E498" s="105"/>
    </row>
    <row r="499">
      <c r="E499" s="105"/>
    </row>
    <row r="500">
      <c r="E500" s="105"/>
    </row>
    <row r="501">
      <c r="E501" s="105"/>
    </row>
    <row r="502">
      <c r="E502" s="105"/>
    </row>
    <row r="503">
      <c r="E503" s="105"/>
    </row>
    <row r="504">
      <c r="E504" s="105"/>
    </row>
    <row r="505">
      <c r="E505" s="105"/>
    </row>
    <row r="506">
      <c r="E506" s="105"/>
    </row>
    <row r="507">
      <c r="E507" s="105"/>
    </row>
    <row r="508">
      <c r="E508" s="105"/>
    </row>
    <row r="509">
      <c r="E509" s="105"/>
    </row>
    <row r="510">
      <c r="E510" s="105"/>
    </row>
    <row r="511">
      <c r="E511" s="105"/>
    </row>
    <row r="512">
      <c r="E512" s="105"/>
    </row>
    <row r="513">
      <c r="E513" s="105"/>
    </row>
    <row r="514">
      <c r="E514" s="105"/>
    </row>
    <row r="515">
      <c r="E515" s="105"/>
    </row>
    <row r="516">
      <c r="E516" s="105"/>
    </row>
    <row r="517">
      <c r="E517" s="105"/>
    </row>
    <row r="518">
      <c r="E518" s="105"/>
    </row>
    <row r="519">
      <c r="E519" s="105"/>
    </row>
    <row r="520">
      <c r="E520" s="105"/>
    </row>
    <row r="521">
      <c r="E521" s="105"/>
    </row>
    <row r="522">
      <c r="E522" s="105"/>
    </row>
    <row r="523">
      <c r="E523" s="105"/>
    </row>
    <row r="524">
      <c r="E524" s="105"/>
    </row>
    <row r="525">
      <c r="E525" s="105"/>
    </row>
    <row r="526">
      <c r="E526" s="105"/>
    </row>
    <row r="527">
      <c r="E527" s="105"/>
    </row>
    <row r="528">
      <c r="E528" s="105"/>
    </row>
    <row r="529">
      <c r="E529" s="105"/>
    </row>
    <row r="530">
      <c r="E530" s="105"/>
    </row>
    <row r="531">
      <c r="E531" s="105"/>
    </row>
    <row r="532">
      <c r="E532" s="105"/>
    </row>
    <row r="533">
      <c r="E533" s="105"/>
    </row>
    <row r="534">
      <c r="E534" s="105"/>
    </row>
    <row r="535">
      <c r="E535" s="105"/>
    </row>
    <row r="536">
      <c r="E536" s="105"/>
    </row>
    <row r="537">
      <c r="E537" s="105"/>
    </row>
    <row r="538">
      <c r="E538" s="105"/>
    </row>
    <row r="539">
      <c r="E539" s="105"/>
    </row>
    <row r="540">
      <c r="E540" s="105"/>
    </row>
    <row r="541">
      <c r="E541" s="105"/>
    </row>
    <row r="542">
      <c r="E542" s="105"/>
    </row>
    <row r="543">
      <c r="E543" s="105"/>
    </row>
    <row r="544">
      <c r="E544" s="105"/>
    </row>
    <row r="545">
      <c r="E545" s="105"/>
    </row>
    <row r="546">
      <c r="E546" s="105"/>
    </row>
    <row r="547">
      <c r="E547" s="105"/>
    </row>
    <row r="548">
      <c r="E548" s="105"/>
    </row>
    <row r="549">
      <c r="E549" s="105"/>
    </row>
    <row r="550">
      <c r="E550" s="105"/>
    </row>
    <row r="551">
      <c r="E551" s="105"/>
    </row>
    <row r="552">
      <c r="E552" s="105"/>
    </row>
    <row r="553">
      <c r="E553" s="105"/>
    </row>
    <row r="554">
      <c r="E554" s="105"/>
    </row>
    <row r="555">
      <c r="E555" s="105"/>
    </row>
    <row r="556">
      <c r="E556" s="105"/>
    </row>
    <row r="557">
      <c r="E557" s="105"/>
    </row>
    <row r="558">
      <c r="E558" s="105"/>
    </row>
    <row r="559">
      <c r="E559" s="105"/>
    </row>
    <row r="560">
      <c r="E560" s="105"/>
    </row>
    <row r="561">
      <c r="E561" s="105"/>
    </row>
    <row r="562">
      <c r="E562" s="105"/>
    </row>
    <row r="563">
      <c r="E563" s="105"/>
    </row>
    <row r="564">
      <c r="E564" s="105"/>
    </row>
    <row r="565">
      <c r="E565" s="105"/>
    </row>
    <row r="566">
      <c r="E566" s="105"/>
    </row>
    <row r="567">
      <c r="E567" s="105"/>
    </row>
    <row r="568">
      <c r="E568" s="105"/>
    </row>
    <row r="569">
      <c r="E569" s="105"/>
    </row>
    <row r="570">
      <c r="E570" s="105"/>
    </row>
    <row r="571">
      <c r="E571" s="105"/>
    </row>
    <row r="572">
      <c r="E572" s="105"/>
    </row>
    <row r="573">
      <c r="E573" s="105"/>
    </row>
    <row r="574">
      <c r="E574" s="105"/>
    </row>
    <row r="575">
      <c r="E575" s="105"/>
    </row>
    <row r="576">
      <c r="E576" s="105"/>
    </row>
    <row r="577">
      <c r="E577" s="105"/>
    </row>
    <row r="578">
      <c r="E578" s="105"/>
    </row>
    <row r="579">
      <c r="E579" s="105"/>
    </row>
    <row r="580">
      <c r="E580" s="105"/>
    </row>
    <row r="581">
      <c r="E581" s="105"/>
    </row>
    <row r="582">
      <c r="E582" s="105"/>
    </row>
    <row r="583">
      <c r="E583" s="105"/>
    </row>
    <row r="584">
      <c r="E584" s="105"/>
    </row>
    <row r="585">
      <c r="E585" s="105"/>
    </row>
    <row r="586">
      <c r="E586" s="105"/>
    </row>
    <row r="587">
      <c r="E587" s="105"/>
    </row>
    <row r="588">
      <c r="E588" s="105"/>
    </row>
    <row r="589">
      <c r="E589" s="105"/>
    </row>
    <row r="590">
      <c r="E590" s="105"/>
    </row>
    <row r="591">
      <c r="E591" s="105"/>
    </row>
    <row r="592">
      <c r="E592" s="105"/>
    </row>
    <row r="593">
      <c r="E593" s="105"/>
    </row>
    <row r="594">
      <c r="E594" s="105"/>
    </row>
    <row r="595">
      <c r="E595" s="105"/>
    </row>
    <row r="596">
      <c r="E596" s="105"/>
    </row>
    <row r="597">
      <c r="E597" s="105"/>
    </row>
    <row r="598">
      <c r="E598" s="105"/>
    </row>
    <row r="599">
      <c r="E599" s="105"/>
    </row>
    <row r="600">
      <c r="E600" s="105"/>
    </row>
    <row r="601">
      <c r="E601" s="105"/>
    </row>
    <row r="602">
      <c r="E602" s="105"/>
    </row>
    <row r="603">
      <c r="E603" s="105"/>
    </row>
    <row r="604">
      <c r="E604" s="105"/>
    </row>
    <row r="605">
      <c r="E605" s="105"/>
    </row>
    <row r="606">
      <c r="E606" s="105"/>
    </row>
    <row r="607">
      <c r="E607" s="105"/>
    </row>
    <row r="608">
      <c r="E608" s="105"/>
    </row>
    <row r="609">
      <c r="E609" s="105"/>
    </row>
    <row r="610">
      <c r="E610" s="105"/>
    </row>
    <row r="611">
      <c r="E611" s="105"/>
    </row>
    <row r="612">
      <c r="E612" s="105"/>
    </row>
    <row r="613">
      <c r="E613" s="105"/>
    </row>
    <row r="614">
      <c r="E614" s="105"/>
    </row>
    <row r="615">
      <c r="E615" s="105"/>
    </row>
    <row r="616">
      <c r="E616" s="105"/>
    </row>
    <row r="617">
      <c r="E617" s="105"/>
    </row>
    <row r="618">
      <c r="E618" s="105"/>
    </row>
    <row r="619">
      <c r="E619" s="105"/>
    </row>
    <row r="620">
      <c r="E620" s="105"/>
    </row>
    <row r="621">
      <c r="E621" s="105"/>
    </row>
    <row r="622">
      <c r="E622" s="105"/>
    </row>
    <row r="623">
      <c r="E623" s="105"/>
    </row>
    <row r="624">
      <c r="E624" s="105"/>
    </row>
    <row r="625">
      <c r="E625" s="105"/>
    </row>
    <row r="626">
      <c r="E626" s="105"/>
    </row>
    <row r="627">
      <c r="E627" s="105"/>
    </row>
    <row r="628">
      <c r="E628" s="105"/>
    </row>
    <row r="629">
      <c r="E629" s="105"/>
    </row>
    <row r="630">
      <c r="E630" s="105"/>
    </row>
    <row r="631">
      <c r="E631" s="105"/>
    </row>
    <row r="632">
      <c r="E632" s="105"/>
    </row>
    <row r="633">
      <c r="E633" s="105"/>
    </row>
    <row r="634">
      <c r="E634" s="105"/>
    </row>
    <row r="635">
      <c r="E635" s="105"/>
    </row>
    <row r="636">
      <c r="E636" s="105"/>
    </row>
    <row r="637">
      <c r="E637" s="105"/>
    </row>
    <row r="638">
      <c r="E638" s="105"/>
    </row>
    <row r="639">
      <c r="E639" s="105"/>
    </row>
    <row r="640">
      <c r="E640" s="105"/>
    </row>
    <row r="641">
      <c r="E641" s="105"/>
    </row>
    <row r="642">
      <c r="E642" s="105"/>
    </row>
    <row r="643">
      <c r="E643" s="105"/>
    </row>
    <row r="644">
      <c r="E644" s="105"/>
    </row>
    <row r="645">
      <c r="E645" s="105"/>
    </row>
    <row r="646">
      <c r="E646" s="105"/>
    </row>
    <row r="647">
      <c r="E647" s="105"/>
    </row>
    <row r="648">
      <c r="E648" s="105"/>
    </row>
    <row r="649">
      <c r="E649" s="105"/>
    </row>
    <row r="650">
      <c r="E650" s="105"/>
    </row>
    <row r="651">
      <c r="E651" s="105"/>
    </row>
    <row r="652">
      <c r="E652" s="105"/>
    </row>
    <row r="653">
      <c r="E653" s="105"/>
    </row>
    <row r="654">
      <c r="E654" s="105"/>
    </row>
    <row r="655">
      <c r="E655" s="105"/>
    </row>
    <row r="656">
      <c r="E656" s="105"/>
    </row>
    <row r="657">
      <c r="E657" s="105"/>
    </row>
    <row r="658">
      <c r="E658" s="105"/>
    </row>
    <row r="659">
      <c r="E659" s="105"/>
    </row>
    <row r="660">
      <c r="E660" s="105"/>
    </row>
    <row r="661">
      <c r="E661" s="105"/>
    </row>
    <row r="662">
      <c r="E662" s="105"/>
    </row>
    <row r="663">
      <c r="E663" s="105"/>
    </row>
    <row r="664">
      <c r="E664" s="105"/>
    </row>
    <row r="665">
      <c r="E665" s="105"/>
    </row>
    <row r="666">
      <c r="E666" s="105"/>
    </row>
    <row r="667">
      <c r="E667" s="105"/>
    </row>
    <row r="668">
      <c r="E668" s="105"/>
    </row>
    <row r="669">
      <c r="E669" s="105"/>
    </row>
    <row r="670">
      <c r="E670" s="105"/>
    </row>
    <row r="671">
      <c r="E671" s="105"/>
    </row>
    <row r="672">
      <c r="E672" s="105"/>
    </row>
    <row r="673">
      <c r="E673" s="105"/>
    </row>
    <row r="674">
      <c r="E674" s="105"/>
    </row>
    <row r="675">
      <c r="E675" s="105"/>
    </row>
    <row r="676">
      <c r="E676" s="105"/>
    </row>
    <row r="677">
      <c r="E677" s="105"/>
    </row>
    <row r="678">
      <c r="E678" s="105"/>
    </row>
    <row r="679">
      <c r="E679" s="105"/>
    </row>
    <row r="680">
      <c r="E680" s="105"/>
    </row>
    <row r="681">
      <c r="E681" s="105"/>
    </row>
    <row r="682">
      <c r="E682" s="105"/>
    </row>
    <row r="683">
      <c r="E683" s="105"/>
    </row>
    <row r="684">
      <c r="E684" s="105"/>
    </row>
    <row r="685">
      <c r="E685" s="105"/>
    </row>
    <row r="686">
      <c r="E686" s="105"/>
    </row>
    <row r="687">
      <c r="E687" s="105"/>
    </row>
    <row r="688">
      <c r="E688" s="105"/>
    </row>
    <row r="689">
      <c r="E689" s="105"/>
    </row>
    <row r="690">
      <c r="E690" s="105"/>
    </row>
    <row r="691">
      <c r="E691" s="105"/>
    </row>
    <row r="692">
      <c r="E692" s="105"/>
    </row>
    <row r="693">
      <c r="E693" s="105"/>
    </row>
    <row r="694">
      <c r="E694" s="105"/>
    </row>
    <row r="695">
      <c r="E695" s="105"/>
    </row>
    <row r="696">
      <c r="E696" s="105"/>
    </row>
    <row r="697">
      <c r="E697" s="105"/>
    </row>
    <row r="698">
      <c r="E698" s="105"/>
    </row>
    <row r="699">
      <c r="E699" s="105"/>
    </row>
    <row r="700">
      <c r="E700" s="105"/>
    </row>
    <row r="701">
      <c r="E701" s="105"/>
    </row>
    <row r="702">
      <c r="E702" s="105"/>
    </row>
    <row r="703">
      <c r="E703" s="105"/>
    </row>
    <row r="704">
      <c r="E704" s="105"/>
    </row>
    <row r="705">
      <c r="E705" s="105"/>
    </row>
    <row r="706">
      <c r="E706" s="105"/>
    </row>
    <row r="707">
      <c r="E707" s="105"/>
    </row>
    <row r="708">
      <c r="E708" s="105"/>
    </row>
    <row r="709">
      <c r="E709" s="105"/>
    </row>
    <row r="710">
      <c r="E710" s="105"/>
    </row>
    <row r="711">
      <c r="E711" s="105"/>
    </row>
    <row r="712">
      <c r="E712" s="105"/>
    </row>
    <row r="713">
      <c r="E713" s="105"/>
    </row>
    <row r="714">
      <c r="E714" s="105"/>
    </row>
    <row r="715">
      <c r="E715" s="105"/>
    </row>
    <row r="716">
      <c r="E716" s="105"/>
    </row>
    <row r="717">
      <c r="E717" s="105"/>
    </row>
    <row r="718">
      <c r="E718" s="105"/>
    </row>
    <row r="719">
      <c r="E719" s="105"/>
    </row>
    <row r="720">
      <c r="E720" s="105"/>
    </row>
    <row r="721">
      <c r="E721" s="105"/>
    </row>
    <row r="722">
      <c r="E722" s="105"/>
    </row>
    <row r="723">
      <c r="E723" s="105"/>
    </row>
    <row r="724">
      <c r="E724" s="105"/>
    </row>
    <row r="725">
      <c r="E725" s="105"/>
    </row>
    <row r="726">
      <c r="E726" s="105"/>
    </row>
    <row r="727">
      <c r="E727" s="105"/>
    </row>
    <row r="728">
      <c r="E728" s="105"/>
    </row>
    <row r="729">
      <c r="E729" s="105"/>
    </row>
    <row r="730">
      <c r="E730" s="105"/>
    </row>
    <row r="731">
      <c r="E731" s="105"/>
    </row>
    <row r="732">
      <c r="E732" s="105"/>
    </row>
    <row r="733">
      <c r="E733" s="105"/>
    </row>
    <row r="734">
      <c r="E734" s="105"/>
    </row>
    <row r="735">
      <c r="E735" s="105"/>
    </row>
    <row r="736">
      <c r="E736" s="105"/>
    </row>
    <row r="737">
      <c r="E737" s="105"/>
    </row>
    <row r="738">
      <c r="E738" s="105"/>
    </row>
    <row r="739">
      <c r="E739" s="105"/>
    </row>
    <row r="740">
      <c r="E740" s="105"/>
    </row>
    <row r="741">
      <c r="E741" s="105"/>
    </row>
    <row r="742">
      <c r="E742" s="105"/>
    </row>
    <row r="743">
      <c r="E743" s="105"/>
    </row>
    <row r="744">
      <c r="E744" s="105"/>
    </row>
    <row r="745">
      <c r="E745" s="105"/>
    </row>
    <row r="746">
      <c r="E746" s="105"/>
    </row>
    <row r="747">
      <c r="E747" s="105"/>
    </row>
    <row r="748">
      <c r="E748" s="105"/>
    </row>
    <row r="749">
      <c r="E749" s="105"/>
    </row>
    <row r="750">
      <c r="E750" s="105"/>
    </row>
    <row r="751">
      <c r="E751" s="105"/>
    </row>
    <row r="752">
      <c r="E752" s="105"/>
    </row>
    <row r="753">
      <c r="E753" s="105"/>
    </row>
    <row r="754">
      <c r="E754" s="105"/>
    </row>
    <row r="755">
      <c r="E755" s="105"/>
    </row>
    <row r="756">
      <c r="E756" s="105"/>
    </row>
    <row r="757">
      <c r="E757" s="105"/>
    </row>
    <row r="758">
      <c r="E758" s="105"/>
    </row>
    <row r="759">
      <c r="E759" s="105"/>
    </row>
    <row r="760">
      <c r="E760" s="105"/>
    </row>
    <row r="761">
      <c r="E761" s="105"/>
    </row>
    <row r="762">
      <c r="E762" s="105"/>
    </row>
    <row r="763">
      <c r="E763" s="105"/>
    </row>
    <row r="764">
      <c r="E764" s="105"/>
    </row>
    <row r="765">
      <c r="E765" s="105"/>
    </row>
    <row r="766">
      <c r="E766" s="105"/>
    </row>
    <row r="767">
      <c r="E767" s="105"/>
    </row>
    <row r="768">
      <c r="E768" s="105"/>
    </row>
    <row r="769">
      <c r="E769" s="105"/>
    </row>
    <row r="770">
      <c r="E770" s="105"/>
    </row>
    <row r="771">
      <c r="E771" s="105"/>
    </row>
    <row r="772">
      <c r="E772" s="105"/>
    </row>
    <row r="773">
      <c r="E773" s="105"/>
    </row>
    <row r="774">
      <c r="E774" s="105"/>
    </row>
    <row r="775">
      <c r="E775" s="105"/>
    </row>
    <row r="776">
      <c r="E776" s="105"/>
    </row>
    <row r="777">
      <c r="E777" s="105"/>
    </row>
    <row r="778">
      <c r="E778" s="105"/>
    </row>
    <row r="779">
      <c r="E779" s="105"/>
    </row>
    <row r="780">
      <c r="E780" s="105"/>
    </row>
    <row r="781">
      <c r="E781" s="105"/>
    </row>
    <row r="782">
      <c r="E782" s="105"/>
    </row>
    <row r="783">
      <c r="E783" s="105"/>
    </row>
    <row r="784">
      <c r="E784" s="105"/>
    </row>
    <row r="785">
      <c r="E785" s="105"/>
    </row>
    <row r="786">
      <c r="E786" s="105"/>
    </row>
    <row r="787">
      <c r="E787" s="105"/>
    </row>
    <row r="788">
      <c r="E788" s="105"/>
    </row>
    <row r="789">
      <c r="E789" s="105"/>
    </row>
    <row r="790">
      <c r="E790" s="105"/>
    </row>
    <row r="791">
      <c r="E791" s="105"/>
    </row>
    <row r="792">
      <c r="E792" s="105"/>
    </row>
    <row r="793">
      <c r="E793" s="105"/>
    </row>
    <row r="794">
      <c r="E794" s="105"/>
    </row>
    <row r="795">
      <c r="E795" s="105"/>
    </row>
    <row r="796">
      <c r="E796" s="105"/>
    </row>
    <row r="797">
      <c r="E797" s="105"/>
    </row>
    <row r="798">
      <c r="E798" s="105"/>
    </row>
    <row r="799">
      <c r="E799" s="105"/>
    </row>
    <row r="800">
      <c r="E800" s="105"/>
    </row>
    <row r="801">
      <c r="E801" s="105"/>
    </row>
    <row r="802">
      <c r="E802" s="105"/>
    </row>
    <row r="803">
      <c r="E803" s="105"/>
    </row>
    <row r="804">
      <c r="E804" s="105"/>
    </row>
    <row r="805">
      <c r="E805" s="105"/>
    </row>
    <row r="806">
      <c r="E806" s="105"/>
    </row>
    <row r="807">
      <c r="E807" s="105"/>
    </row>
    <row r="808">
      <c r="E808" s="105"/>
    </row>
    <row r="809">
      <c r="E809" s="105"/>
    </row>
    <row r="810">
      <c r="E810" s="105"/>
    </row>
    <row r="811">
      <c r="E811" s="105"/>
    </row>
    <row r="812">
      <c r="E812" s="105"/>
    </row>
    <row r="813">
      <c r="E813" s="105"/>
    </row>
    <row r="814">
      <c r="E814" s="105"/>
    </row>
    <row r="815">
      <c r="E815" s="105"/>
    </row>
    <row r="816">
      <c r="E816" s="105"/>
    </row>
    <row r="817">
      <c r="E817" s="105"/>
    </row>
    <row r="818">
      <c r="E818" s="105"/>
    </row>
    <row r="819">
      <c r="E819" s="105"/>
    </row>
    <row r="820">
      <c r="E820" s="105"/>
    </row>
    <row r="821">
      <c r="E821" s="105"/>
    </row>
    <row r="822">
      <c r="E822" s="105"/>
    </row>
    <row r="823">
      <c r="E823" s="105"/>
    </row>
    <row r="824">
      <c r="E824" s="105"/>
    </row>
    <row r="825">
      <c r="E825" s="105"/>
    </row>
    <row r="826">
      <c r="E826" s="105"/>
    </row>
    <row r="827">
      <c r="E827" s="105"/>
    </row>
    <row r="828">
      <c r="E828" s="105"/>
    </row>
    <row r="829">
      <c r="E829" s="105"/>
    </row>
    <row r="830">
      <c r="E830" s="105"/>
    </row>
    <row r="831">
      <c r="E831" s="105"/>
    </row>
    <row r="832">
      <c r="E832" s="105"/>
    </row>
    <row r="833">
      <c r="E833" s="105"/>
    </row>
    <row r="834">
      <c r="E834" s="105"/>
    </row>
    <row r="835">
      <c r="E835" s="105"/>
    </row>
    <row r="836">
      <c r="E836" s="105"/>
    </row>
    <row r="837">
      <c r="E837" s="105"/>
    </row>
    <row r="838">
      <c r="E838" s="105"/>
    </row>
    <row r="839">
      <c r="E839" s="105"/>
    </row>
    <row r="840">
      <c r="E840" s="105"/>
    </row>
    <row r="841">
      <c r="E841" s="105"/>
    </row>
    <row r="842">
      <c r="E842" s="105"/>
    </row>
    <row r="843">
      <c r="E843" s="105"/>
    </row>
    <row r="844">
      <c r="E844" s="105"/>
    </row>
    <row r="845">
      <c r="E845" s="105"/>
    </row>
    <row r="846">
      <c r="E846" s="105"/>
    </row>
    <row r="847">
      <c r="E847" s="105"/>
    </row>
    <row r="848">
      <c r="E848" s="105"/>
    </row>
    <row r="849">
      <c r="E849" s="105"/>
    </row>
    <row r="850">
      <c r="E850" s="105"/>
    </row>
    <row r="851">
      <c r="E851" s="105"/>
    </row>
    <row r="852">
      <c r="E852" s="105"/>
    </row>
    <row r="853">
      <c r="E853" s="105"/>
    </row>
    <row r="854">
      <c r="E854" s="105"/>
    </row>
    <row r="855">
      <c r="E855" s="105"/>
    </row>
    <row r="856">
      <c r="E856" s="105"/>
    </row>
    <row r="857">
      <c r="E857" s="105"/>
    </row>
    <row r="858">
      <c r="E858" s="105"/>
    </row>
    <row r="859">
      <c r="E859" s="105"/>
    </row>
    <row r="860">
      <c r="E860" s="105"/>
    </row>
    <row r="861">
      <c r="E861" s="105"/>
    </row>
    <row r="862">
      <c r="E862" s="105"/>
    </row>
    <row r="863">
      <c r="E863" s="105"/>
    </row>
    <row r="864">
      <c r="E864" s="105"/>
    </row>
    <row r="865">
      <c r="E865" s="105"/>
    </row>
    <row r="866">
      <c r="E866" s="105"/>
    </row>
    <row r="867">
      <c r="E867" s="105"/>
    </row>
    <row r="868">
      <c r="E868" s="105"/>
    </row>
    <row r="869">
      <c r="E869" s="105"/>
    </row>
    <row r="870">
      <c r="E870" s="105"/>
    </row>
    <row r="871">
      <c r="E871" s="105"/>
    </row>
    <row r="872">
      <c r="E872" s="105"/>
    </row>
    <row r="873">
      <c r="E873" s="105"/>
    </row>
    <row r="874">
      <c r="E874" s="105"/>
    </row>
    <row r="875">
      <c r="E875" s="105"/>
    </row>
    <row r="876">
      <c r="E876" s="105"/>
    </row>
    <row r="877">
      <c r="E877" s="105"/>
    </row>
    <row r="878">
      <c r="E878" s="105"/>
    </row>
    <row r="879">
      <c r="E879" s="105"/>
    </row>
    <row r="880">
      <c r="E880" s="105"/>
    </row>
    <row r="881">
      <c r="E881" s="105"/>
    </row>
    <row r="882">
      <c r="E882" s="105"/>
    </row>
    <row r="883">
      <c r="E883" s="105"/>
    </row>
    <row r="884">
      <c r="E884" s="105"/>
    </row>
    <row r="885">
      <c r="E885" s="105"/>
    </row>
    <row r="886">
      <c r="E886" s="105"/>
    </row>
    <row r="887">
      <c r="E887" s="105"/>
    </row>
    <row r="888">
      <c r="E888" s="105"/>
    </row>
    <row r="889">
      <c r="E889" s="105"/>
    </row>
    <row r="890">
      <c r="E890" s="105"/>
    </row>
    <row r="891">
      <c r="E891" s="105"/>
    </row>
    <row r="892">
      <c r="E892" s="105"/>
    </row>
    <row r="893">
      <c r="E893" s="105"/>
    </row>
    <row r="894">
      <c r="E894" s="105"/>
    </row>
    <row r="895">
      <c r="E895" s="105"/>
    </row>
    <row r="896">
      <c r="E896" s="105"/>
    </row>
    <row r="897">
      <c r="E897" s="105"/>
    </row>
    <row r="898">
      <c r="E898" s="105"/>
    </row>
    <row r="899">
      <c r="E899" s="105"/>
    </row>
    <row r="900">
      <c r="E900" s="105"/>
    </row>
    <row r="901">
      <c r="E901" s="105"/>
    </row>
    <row r="902">
      <c r="E902" s="105"/>
    </row>
    <row r="903">
      <c r="E903" s="105"/>
    </row>
    <row r="904">
      <c r="E904" s="105"/>
    </row>
    <row r="905">
      <c r="E905" s="105"/>
    </row>
    <row r="906">
      <c r="E906" s="105"/>
    </row>
    <row r="907">
      <c r="E907" s="105"/>
    </row>
    <row r="908">
      <c r="E908" s="105"/>
    </row>
    <row r="909">
      <c r="E909" s="105"/>
    </row>
    <row r="910">
      <c r="E910" s="105"/>
    </row>
    <row r="911">
      <c r="E911" s="105"/>
    </row>
    <row r="912">
      <c r="E912" s="105"/>
    </row>
    <row r="913">
      <c r="E913" s="105"/>
    </row>
    <row r="914">
      <c r="E914" s="105"/>
    </row>
    <row r="915">
      <c r="E915" s="105"/>
    </row>
    <row r="916">
      <c r="E916" s="105"/>
    </row>
    <row r="917">
      <c r="E917" s="105"/>
    </row>
    <row r="918">
      <c r="E918" s="105"/>
    </row>
    <row r="919">
      <c r="E919" s="105"/>
    </row>
    <row r="920">
      <c r="E920" s="105"/>
    </row>
    <row r="921">
      <c r="E921" s="105"/>
    </row>
    <row r="922">
      <c r="E922" s="105"/>
    </row>
    <row r="923">
      <c r="E923" s="105"/>
    </row>
    <row r="924">
      <c r="E924" s="105"/>
    </row>
    <row r="925">
      <c r="E925" s="105"/>
    </row>
    <row r="926">
      <c r="E926" s="105"/>
    </row>
    <row r="927">
      <c r="E927" s="105"/>
    </row>
    <row r="928">
      <c r="E928" s="105"/>
    </row>
    <row r="929">
      <c r="E929" s="105"/>
    </row>
    <row r="930">
      <c r="E930" s="105"/>
    </row>
    <row r="931">
      <c r="E931" s="105"/>
    </row>
    <row r="932">
      <c r="E932" s="105"/>
    </row>
    <row r="933">
      <c r="E933" s="105"/>
    </row>
    <row r="934">
      <c r="E934" s="105"/>
    </row>
    <row r="935">
      <c r="E935" s="105"/>
    </row>
    <row r="936">
      <c r="E936" s="105"/>
    </row>
    <row r="937">
      <c r="E937" s="105"/>
    </row>
    <row r="938">
      <c r="E938" s="105"/>
    </row>
    <row r="939">
      <c r="E939" s="105"/>
    </row>
    <row r="940">
      <c r="E940" s="105"/>
    </row>
    <row r="941">
      <c r="E941" s="105"/>
    </row>
    <row r="942">
      <c r="E942" s="105"/>
    </row>
    <row r="943">
      <c r="E943" s="105"/>
    </row>
    <row r="944">
      <c r="E944" s="105"/>
    </row>
    <row r="945">
      <c r="E945" s="105"/>
    </row>
    <row r="946">
      <c r="E946" s="105"/>
    </row>
    <row r="947">
      <c r="E947" s="105"/>
    </row>
    <row r="948">
      <c r="E948" s="105"/>
    </row>
    <row r="949">
      <c r="E949" s="105"/>
    </row>
    <row r="950">
      <c r="E950" s="105"/>
    </row>
    <row r="951">
      <c r="E951" s="105"/>
    </row>
    <row r="952">
      <c r="E952" s="105"/>
    </row>
    <row r="953">
      <c r="E953" s="105"/>
    </row>
    <row r="954">
      <c r="E954" s="105"/>
    </row>
    <row r="955">
      <c r="E955" s="105"/>
    </row>
    <row r="956">
      <c r="E956" s="105"/>
    </row>
    <row r="957">
      <c r="E957" s="105"/>
    </row>
    <row r="958">
      <c r="E958" s="105"/>
    </row>
    <row r="959">
      <c r="E959" s="105"/>
    </row>
    <row r="960">
      <c r="E960" s="105"/>
    </row>
    <row r="961">
      <c r="E961" s="105"/>
    </row>
    <row r="962">
      <c r="E962" s="105"/>
    </row>
    <row r="963">
      <c r="E963" s="105"/>
    </row>
    <row r="964">
      <c r="E964" s="105"/>
    </row>
    <row r="965">
      <c r="E965" s="105"/>
    </row>
    <row r="966">
      <c r="E966" s="105"/>
    </row>
    <row r="967">
      <c r="E967" s="105"/>
    </row>
    <row r="968">
      <c r="E968" s="105"/>
    </row>
    <row r="969">
      <c r="E969" s="105"/>
    </row>
    <row r="970">
      <c r="E970" s="105"/>
    </row>
    <row r="971">
      <c r="E971" s="105"/>
    </row>
    <row r="972">
      <c r="E972" s="105"/>
    </row>
    <row r="973">
      <c r="E973" s="105"/>
    </row>
    <row r="974">
      <c r="E974" s="105"/>
    </row>
    <row r="975">
      <c r="E975" s="105"/>
    </row>
    <row r="976">
      <c r="E976" s="105"/>
    </row>
    <row r="977">
      <c r="E977" s="105"/>
    </row>
    <row r="978">
      <c r="E978" s="105"/>
    </row>
    <row r="979">
      <c r="E979" s="105"/>
    </row>
    <row r="980">
      <c r="E980" s="105"/>
    </row>
    <row r="981">
      <c r="E981" s="105"/>
    </row>
    <row r="982">
      <c r="E982" s="105"/>
    </row>
    <row r="983">
      <c r="E983" s="105"/>
    </row>
    <row r="984">
      <c r="E984" s="105"/>
    </row>
    <row r="985">
      <c r="E985" s="105"/>
    </row>
    <row r="986">
      <c r="E986" s="105"/>
    </row>
    <row r="987">
      <c r="E987" s="105"/>
    </row>
    <row r="988">
      <c r="E988" s="105"/>
    </row>
    <row r="989">
      <c r="E989" s="105"/>
    </row>
    <row r="990">
      <c r="E990" s="105"/>
    </row>
    <row r="991">
      <c r="E991" s="105"/>
    </row>
    <row r="992">
      <c r="E992" s="105"/>
    </row>
    <row r="993">
      <c r="E993" s="105"/>
    </row>
    <row r="994">
      <c r="E994" s="105"/>
    </row>
    <row r="995">
      <c r="E995" s="105"/>
    </row>
    <row r="996">
      <c r="E996" s="105"/>
    </row>
    <row r="997">
      <c r="E997" s="105"/>
    </row>
    <row r="998">
      <c r="E998" s="105"/>
    </row>
    <row r="999">
      <c r="E999" s="105"/>
    </row>
    <row r="1000">
      <c r="E1000" s="105"/>
    </row>
    <row r="1001">
      <c r="E1001" s="105"/>
    </row>
    <row r="1002">
      <c r="E1002" s="105"/>
    </row>
    <row r="1003">
      <c r="E1003" s="105"/>
    </row>
    <row r="1004">
      <c r="E1004" s="105"/>
    </row>
    <row r="1005">
      <c r="E1005" s="105"/>
    </row>
    <row r="1006">
      <c r="E1006" s="105"/>
    </row>
    <row r="1007">
      <c r="E1007" s="105"/>
    </row>
    <row r="1008">
      <c r="E1008" s="105"/>
    </row>
    <row r="1009">
      <c r="E1009" s="105"/>
    </row>
    <row r="1010">
      <c r="E1010" s="105"/>
    </row>
    <row r="1011">
      <c r="E1011" s="105"/>
    </row>
    <row r="1012">
      <c r="E1012" s="105"/>
    </row>
    <row r="1013">
      <c r="E1013" s="105"/>
    </row>
    <row r="1014">
      <c r="E1014" s="105"/>
    </row>
    <row r="1015">
      <c r="E1015" s="105"/>
    </row>
    <row r="1016">
      <c r="E1016" s="105"/>
    </row>
    <row r="1017">
      <c r="E1017" s="105"/>
    </row>
    <row r="1018">
      <c r="E1018" s="105"/>
    </row>
    <row r="1019">
      <c r="E1019" s="105"/>
    </row>
    <row r="1020">
      <c r="E1020" s="105"/>
    </row>
    <row r="1021">
      <c r="E1021" s="105"/>
    </row>
    <row r="1022">
      <c r="E1022" s="105"/>
    </row>
    <row r="1023">
      <c r="E1023" s="105"/>
    </row>
    <row r="1024">
      <c r="E1024" s="105"/>
    </row>
    <row r="1025">
      <c r="E1025" s="105"/>
    </row>
    <row r="1026">
      <c r="E1026" s="105"/>
    </row>
    <row r="1027">
      <c r="E1027" s="105"/>
    </row>
    <row r="1028">
      <c r="E1028" s="105"/>
    </row>
    <row r="1029">
      <c r="E1029" s="105"/>
    </row>
    <row r="1030">
      <c r="E1030" s="105"/>
    </row>
    <row r="1031">
      <c r="E1031" s="105"/>
    </row>
    <row r="1032">
      <c r="E1032" s="105"/>
    </row>
    <row r="1033">
      <c r="E1033" s="105"/>
    </row>
    <row r="1034">
      <c r="E1034" s="105"/>
    </row>
    <row r="1035">
      <c r="E1035" s="105"/>
    </row>
    <row r="1036">
      <c r="E1036" s="105"/>
    </row>
    <row r="1037">
      <c r="E1037" s="105"/>
    </row>
    <row r="1038">
      <c r="E1038" s="105"/>
    </row>
    <row r="1039">
      <c r="E1039" s="105"/>
    </row>
    <row r="1040">
      <c r="E1040" s="105"/>
    </row>
    <row r="1041">
      <c r="E1041" s="105"/>
    </row>
    <row r="1042">
      <c r="E1042" s="105"/>
    </row>
    <row r="1043">
      <c r="E1043" s="105"/>
    </row>
    <row r="1044">
      <c r="E1044" s="105"/>
    </row>
    <row r="1045">
      <c r="E1045" s="105"/>
    </row>
    <row r="1046">
      <c r="E1046" s="105"/>
    </row>
    <row r="1047">
      <c r="E1047" s="105"/>
    </row>
    <row r="1048">
      <c r="E1048" s="105"/>
    </row>
    <row r="1049">
      <c r="E1049" s="105"/>
    </row>
    <row r="1050">
      <c r="E1050" s="105"/>
    </row>
    <row r="1051">
      <c r="E1051" s="105"/>
    </row>
    <row r="1052">
      <c r="E1052" s="105"/>
    </row>
    <row r="1053">
      <c r="E1053" s="105"/>
    </row>
    <row r="1054">
      <c r="E1054" s="105"/>
    </row>
    <row r="1055">
      <c r="E1055" s="105"/>
    </row>
    <row r="1056">
      <c r="E1056" s="105"/>
    </row>
    <row r="1057">
      <c r="E1057" s="105"/>
    </row>
    <row r="1058">
      <c r="E1058" s="105"/>
    </row>
    <row r="1059">
      <c r="E1059" s="105"/>
    </row>
    <row r="1060">
      <c r="E1060" s="105"/>
    </row>
    <row r="1061">
      <c r="E1061" s="105"/>
    </row>
    <row r="1062">
      <c r="E1062" s="105"/>
    </row>
    <row r="1063">
      <c r="E1063" s="105"/>
    </row>
    <row r="1064">
      <c r="E1064" s="105"/>
    </row>
    <row r="1065">
      <c r="E1065" s="105"/>
    </row>
    <row r="1066">
      <c r="E1066" s="105"/>
    </row>
    <row r="1067">
      <c r="E1067" s="105"/>
    </row>
    <row r="1068">
      <c r="E1068" s="105"/>
    </row>
    <row r="1069">
      <c r="E1069" s="105"/>
    </row>
    <row r="1070">
      <c r="E1070" s="105"/>
    </row>
    <row r="1071">
      <c r="E1071" s="105"/>
    </row>
    <row r="1072">
      <c r="E1072" s="105"/>
    </row>
    <row r="1073">
      <c r="E1073" s="105"/>
    </row>
    <row r="1074">
      <c r="E1074" s="105"/>
    </row>
    <row r="1075">
      <c r="E1075" s="105"/>
    </row>
    <row r="1076">
      <c r="E1076" s="105"/>
    </row>
    <row r="1077">
      <c r="E1077" s="105"/>
    </row>
    <row r="1078">
      <c r="E1078" s="105"/>
    </row>
    <row r="1079">
      <c r="E1079" s="105"/>
    </row>
    <row r="1080">
      <c r="E1080" s="105"/>
    </row>
    <row r="1081">
      <c r="E1081" s="105"/>
    </row>
    <row r="1082">
      <c r="E1082" s="105"/>
    </row>
    <row r="1083">
      <c r="E1083" s="105"/>
    </row>
    <row r="1084">
      <c r="E1084" s="105"/>
    </row>
    <row r="1085">
      <c r="E1085" s="105"/>
    </row>
    <row r="1086">
      <c r="E1086" s="105"/>
    </row>
    <row r="1087">
      <c r="E1087" s="105"/>
    </row>
    <row r="1088">
      <c r="E1088" s="105"/>
    </row>
    <row r="1089">
      <c r="E1089" s="105"/>
    </row>
    <row r="1090">
      <c r="E1090" s="105"/>
    </row>
    <row r="1091">
      <c r="E1091" s="105"/>
    </row>
    <row r="1092">
      <c r="E1092" s="105"/>
    </row>
    <row r="1093">
      <c r="E1093" s="105"/>
    </row>
    <row r="1094">
      <c r="E1094" s="105"/>
    </row>
    <row r="1095">
      <c r="E1095" s="105"/>
    </row>
    <row r="1096">
      <c r="E1096" s="105"/>
    </row>
    <row r="1097">
      <c r="E1097" s="105"/>
    </row>
    <row r="1098">
      <c r="E1098" s="105"/>
    </row>
    <row r="1099">
      <c r="E1099" s="105"/>
    </row>
    <row r="1100">
      <c r="E1100" s="105"/>
    </row>
    <row r="1101">
      <c r="E1101" s="105"/>
    </row>
    <row r="1102">
      <c r="E1102" s="105"/>
    </row>
    <row r="1103">
      <c r="E1103" s="105"/>
    </row>
    <row r="1104">
      <c r="E1104" s="105"/>
    </row>
    <row r="1105">
      <c r="E1105" s="105"/>
    </row>
    <row r="1106">
      <c r="E1106" s="105"/>
    </row>
    <row r="1107">
      <c r="E1107" s="105"/>
    </row>
    <row r="1108">
      <c r="E1108" s="105"/>
    </row>
    <row r="1109">
      <c r="E1109" s="105"/>
    </row>
    <row r="1110">
      <c r="E1110" s="105"/>
    </row>
    <row r="1111">
      <c r="E1111" s="105"/>
    </row>
    <row r="1112">
      <c r="E1112" s="105"/>
    </row>
    <row r="1113">
      <c r="E1113" s="105"/>
    </row>
    <row r="1114">
      <c r="E1114" s="105"/>
    </row>
    <row r="1115">
      <c r="E1115" s="105"/>
    </row>
    <row r="1116">
      <c r="E1116" s="105"/>
    </row>
    <row r="1117">
      <c r="E1117" s="105"/>
    </row>
    <row r="1118">
      <c r="E1118" s="105"/>
    </row>
    <row r="1119">
      <c r="E1119" s="105"/>
    </row>
    <row r="1120">
      <c r="E1120" s="105"/>
    </row>
    <row r="1121">
      <c r="E1121" s="105"/>
    </row>
    <row r="1122">
      <c r="E1122" s="105"/>
    </row>
    <row r="1123">
      <c r="E1123" s="105"/>
    </row>
    <row r="1124">
      <c r="E1124" s="105"/>
    </row>
    <row r="1125">
      <c r="E1125" s="105"/>
    </row>
    <row r="1126">
      <c r="E1126" s="105"/>
    </row>
    <row r="1127">
      <c r="E1127" s="105"/>
    </row>
    <row r="1128">
      <c r="E1128" s="105"/>
    </row>
    <row r="1129">
      <c r="E1129" s="105"/>
    </row>
    <row r="1130">
      <c r="E1130" s="105"/>
    </row>
    <row r="1131">
      <c r="E1131" s="105"/>
    </row>
    <row r="1132">
      <c r="E1132" s="105"/>
    </row>
    <row r="1133">
      <c r="E1133" s="105"/>
    </row>
    <row r="1134">
      <c r="E1134" s="105"/>
    </row>
    <row r="1135">
      <c r="E1135" s="105"/>
    </row>
    <row r="1136">
      <c r="E1136" s="105"/>
    </row>
    <row r="1137">
      <c r="E1137" s="105"/>
    </row>
    <row r="1138">
      <c r="E1138" s="105"/>
    </row>
    <row r="1139">
      <c r="E1139" s="105"/>
    </row>
    <row r="1140">
      <c r="E1140" s="105"/>
    </row>
    <row r="1141">
      <c r="E1141" s="105"/>
    </row>
    <row r="1142">
      <c r="E1142" s="105"/>
    </row>
    <row r="1143">
      <c r="E1143" s="105"/>
    </row>
    <row r="1144">
      <c r="E1144" s="105"/>
    </row>
    <row r="1145">
      <c r="E1145" s="105"/>
    </row>
    <row r="1146">
      <c r="E1146" s="105"/>
    </row>
    <row r="1147">
      <c r="E1147" s="105"/>
    </row>
    <row r="1148">
      <c r="E1148" s="105"/>
    </row>
    <row r="1149">
      <c r="E1149" s="105"/>
    </row>
    <row r="1150">
      <c r="E1150" s="105"/>
    </row>
    <row r="1151">
      <c r="E1151" s="105"/>
    </row>
    <row r="1152">
      <c r="E1152" s="105"/>
    </row>
    <row r="1153">
      <c r="E1153" s="105"/>
    </row>
    <row r="1154">
      <c r="E1154" s="105"/>
    </row>
    <row r="1155">
      <c r="E1155" s="105"/>
    </row>
    <row r="1156">
      <c r="E1156" s="105"/>
    </row>
    <row r="1157">
      <c r="E1157" s="105"/>
    </row>
    <row r="1158">
      <c r="E1158" s="105"/>
    </row>
    <row r="1159">
      <c r="E1159" s="105"/>
    </row>
    <row r="1160">
      <c r="E1160" s="105"/>
    </row>
    <row r="1161">
      <c r="E1161" s="105"/>
    </row>
    <row r="1162">
      <c r="E1162" s="105"/>
    </row>
    <row r="1163">
      <c r="E1163" s="105"/>
    </row>
    <row r="1164">
      <c r="E1164" s="105"/>
    </row>
    <row r="1165">
      <c r="E1165" s="105"/>
    </row>
    <row r="1166">
      <c r="E1166" s="105"/>
    </row>
    <row r="1167">
      <c r="E1167" s="105"/>
    </row>
    <row r="1168">
      <c r="E1168" s="105"/>
    </row>
    <row r="1169">
      <c r="E1169" s="105"/>
    </row>
    <row r="1170">
      <c r="E1170" s="105"/>
    </row>
    <row r="1171">
      <c r="E1171" s="105"/>
    </row>
    <row r="1172">
      <c r="E1172" s="105"/>
    </row>
    <row r="1173">
      <c r="E1173" s="105"/>
    </row>
    <row r="1174">
      <c r="E1174" s="105"/>
    </row>
    <row r="1175">
      <c r="E1175" s="105"/>
    </row>
    <row r="1176">
      <c r="E1176" s="105"/>
    </row>
    <row r="1177">
      <c r="E1177" s="105"/>
    </row>
    <row r="1178">
      <c r="E1178" s="105"/>
    </row>
    <row r="1179">
      <c r="E1179" s="105"/>
    </row>
    <row r="1180">
      <c r="E1180" s="105"/>
    </row>
    <row r="1181">
      <c r="E1181" s="105"/>
    </row>
    <row r="1182">
      <c r="E1182" s="105"/>
    </row>
    <row r="1183">
      <c r="E1183" s="105"/>
    </row>
    <row r="1184">
      <c r="E1184" s="105"/>
    </row>
    <row r="1185">
      <c r="E1185" s="105"/>
    </row>
    <row r="1186">
      <c r="E1186" s="105"/>
    </row>
    <row r="1187">
      <c r="E1187" s="105"/>
    </row>
    <row r="1188">
      <c r="E1188" s="105"/>
    </row>
    <row r="1189">
      <c r="E1189" s="105"/>
    </row>
    <row r="1190">
      <c r="E1190" s="105"/>
    </row>
    <row r="1191">
      <c r="E1191" s="105"/>
    </row>
    <row r="1192">
      <c r="E1192" s="105"/>
    </row>
    <row r="1193">
      <c r="E1193" s="105"/>
    </row>
    <row r="1194">
      <c r="E1194" s="105"/>
    </row>
    <row r="1195">
      <c r="E1195" s="105"/>
    </row>
    <row r="1196">
      <c r="E1196" s="105"/>
    </row>
    <row r="1197">
      <c r="E1197" s="105"/>
    </row>
    <row r="1198">
      <c r="E1198" s="105"/>
    </row>
    <row r="1199">
      <c r="E1199" s="105"/>
    </row>
    <row r="1200">
      <c r="E1200" s="105"/>
    </row>
    <row r="1201">
      <c r="E1201" s="105"/>
    </row>
    <row r="1202">
      <c r="E1202" s="105"/>
    </row>
    <row r="1203">
      <c r="E1203" s="105"/>
    </row>
    <row r="1204">
      <c r="E1204" s="105"/>
    </row>
    <row r="1205">
      <c r="E1205" s="105"/>
    </row>
    <row r="1206">
      <c r="E1206" s="105"/>
    </row>
    <row r="1207">
      <c r="E1207" s="105"/>
    </row>
    <row r="1208">
      <c r="E1208" s="105"/>
    </row>
    <row r="1209">
      <c r="E1209" s="105"/>
    </row>
    <row r="1210">
      <c r="E1210" s="105"/>
    </row>
    <row r="1211">
      <c r="E1211" s="105"/>
    </row>
    <row r="1212">
      <c r="E1212" s="105"/>
    </row>
    <row r="1213">
      <c r="E1213" s="105"/>
    </row>
    <row r="1214">
      <c r="E1214" s="105"/>
    </row>
    <row r="1215">
      <c r="E1215" s="105"/>
    </row>
    <row r="1216">
      <c r="E1216" s="105"/>
    </row>
    <row r="1217">
      <c r="E1217" s="105"/>
    </row>
    <row r="1218">
      <c r="E1218" s="105"/>
    </row>
    <row r="1219">
      <c r="E1219" s="105"/>
    </row>
    <row r="1220">
      <c r="E1220" s="105"/>
    </row>
    <row r="1221">
      <c r="E1221" s="105"/>
    </row>
    <row r="1222">
      <c r="E1222" s="105"/>
    </row>
    <row r="1223">
      <c r="E1223" s="105"/>
    </row>
    <row r="1224">
      <c r="E1224" s="105"/>
    </row>
    <row r="1225">
      <c r="E1225" s="105"/>
    </row>
    <row r="1226">
      <c r="E1226" s="105"/>
    </row>
    <row r="1227">
      <c r="E1227" s="105"/>
    </row>
    <row r="1228">
      <c r="E1228" s="105"/>
    </row>
    <row r="1229">
      <c r="E1229" s="105"/>
    </row>
    <row r="1230">
      <c r="E1230" s="105"/>
    </row>
    <row r="1231">
      <c r="E1231" s="105"/>
    </row>
    <row r="1232">
      <c r="E1232" s="105"/>
    </row>
    <row r="1233">
      <c r="E1233" s="105"/>
    </row>
    <row r="1234">
      <c r="E1234" s="105"/>
    </row>
    <row r="1235">
      <c r="E1235" s="105"/>
    </row>
    <row r="1236">
      <c r="E1236" s="105"/>
    </row>
    <row r="1237">
      <c r="E1237" s="105"/>
    </row>
    <row r="1238">
      <c r="E1238" s="105"/>
    </row>
    <row r="1239">
      <c r="E1239" s="105"/>
    </row>
    <row r="1240">
      <c r="E1240" s="105"/>
    </row>
    <row r="1241">
      <c r="E1241" s="105"/>
    </row>
    <row r="1242">
      <c r="E1242" s="105"/>
    </row>
    <row r="1243">
      <c r="E1243" s="105"/>
    </row>
    <row r="1244">
      <c r="E1244" s="105"/>
    </row>
    <row r="1245">
      <c r="E1245" s="105"/>
    </row>
    <row r="1246">
      <c r="E1246" s="105"/>
    </row>
    <row r="1247">
      <c r="E1247" s="105"/>
    </row>
    <row r="1248">
      <c r="E1248" s="105"/>
    </row>
    <row r="1249">
      <c r="E1249" s="105"/>
    </row>
    <row r="1250">
      <c r="E1250" s="105"/>
    </row>
    <row r="1251">
      <c r="E1251" s="105"/>
    </row>
    <row r="1252">
      <c r="E1252" s="105"/>
    </row>
    <row r="1253">
      <c r="E1253" s="105"/>
    </row>
    <row r="1254">
      <c r="E1254" s="105"/>
    </row>
    <row r="1255">
      <c r="E1255" s="105"/>
    </row>
    <row r="1256">
      <c r="E1256" s="105"/>
    </row>
    <row r="1257">
      <c r="E1257" s="105"/>
    </row>
    <row r="1258">
      <c r="E1258" s="105"/>
    </row>
    <row r="1259">
      <c r="E1259" s="105"/>
    </row>
    <row r="1260">
      <c r="E1260" s="105"/>
    </row>
    <row r="1261">
      <c r="E1261" s="105"/>
    </row>
    <row r="1262">
      <c r="E1262" s="105"/>
    </row>
    <row r="1263">
      <c r="E1263" s="105"/>
    </row>
    <row r="1264">
      <c r="E1264" s="105"/>
    </row>
    <row r="1265">
      <c r="E1265" s="105"/>
    </row>
    <row r="1266">
      <c r="E1266" s="105"/>
    </row>
    <row r="1267">
      <c r="E1267" s="105"/>
    </row>
    <row r="1268">
      <c r="E1268" s="105"/>
    </row>
    <row r="1269">
      <c r="E1269" s="105"/>
    </row>
    <row r="1270">
      <c r="E1270" s="105"/>
    </row>
    <row r="1271">
      <c r="E1271" s="105"/>
    </row>
    <row r="1272">
      <c r="E1272" s="105"/>
    </row>
    <row r="1273">
      <c r="E1273" s="105"/>
    </row>
    <row r="1274">
      <c r="E1274" s="105"/>
    </row>
    <row r="1275">
      <c r="E1275" s="105"/>
    </row>
    <row r="1276">
      <c r="E1276" s="105"/>
    </row>
    <row r="1277">
      <c r="E1277" s="105"/>
    </row>
    <row r="1278">
      <c r="E1278" s="105"/>
    </row>
    <row r="1279">
      <c r="E1279" s="105"/>
    </row>
    <row r="1280">
      <c r="E1280" s="105"/>
    </row>
    <row r="1281">
      <c r="E1281" s="105"/>
    </row>
    <row r="1282">
      <c r="E1282" s="105"/>
    </row>
    <row r="1283">
      <c r="E1283" s="105"/>
    </row>
    <row r="1284">
      <c r="E1284" s="105"/>
    </row>
    <row r="1285">
      <c r="E1285" s="105"/>
    </row>
    <row r="1286">
      <c r="E1286" s="105"/>
    </row>
    <row r="1287">
      <c r="E1287" s="105"/>
    </row>
    <row r="1288">
      <c r="E1288" s="105"/>
    </row>
    <row r="1289">
      <c r="E1289" s="105"/>
    </row>
    <row r="1290">
      <c r="E1290" s="105"/>
    </row>
    <row r="1291">
      <c r="E1291" s="105"/>
    </row>
    <row r="1292">
      <c r="E1292" s="105"/>
    </row>
    <row r="1293">
      <c r="E1293" s="105"/>
    </row>
    <row r="1294">
      <c r="E1294" s="105"/>
    </row>
    <row r="1295">
      <c r="E1295" s="105"/>
    </row>
    <row r="1296">
      <c r="E1296" s="105"/>
    </row>
    <row r="1297">
      <c r="E1297" s="105"/>
    </row>
    <row r="1298">
      <c r="E1298" s="105"/>
    </row>
    <row r="1299">
      <c r="E1299" s="105"/>
    </row>
    <row r="1300">
      <c r="E1300" s="105"/>
    </row>
    <row r="1301">
      <c r="E1301" s="105"/>
    </row>
    <row r="1302">
      <c r="E1302" s="105"/>
    </row>
    <row r="1303">
      <c r="E1303" s="105"/>
    </row>
    <row r="1304">
      <c r="E1304" s="105"/>
    </row>
    <row r="1305">
      <c r="E1305" s="105"/>
    </row>
    <row r="1306">
      <c r="E1306" s="105"/>
    </row>
    <row r="1307">
      <c r="E1307" s="105"/>
    </row>
    <row r="1308">
      <c r="E1308" s="105"/>
    </row>
    <row r="1309">
      <c r="E1309" s="105"/>
    </row>
    <row r="1310">
      <c r="E1310" s="105"/>
    </row>
    <row r="1311">
      <c r="E1311" s="105"/>
    </row>
    <row r="1312">
      <c r="E1312" s="105"/>
    </row>
    <row r="1313">
      <c r="E1313" s="105"/>
    </row>
    <row r="1314">
      <c r="E1314" s="105"/>
    </row>
    <row r="1315">
      <c r="E1315" s="105"/>
    </row>
    <row r="1316">
      <c r="E1316" s="105"/>
    </row>
    <row r="1317">
      <c r="E1317" s="105"/>
    </row>
    <row r="1318">
      <c r="E1318" s="105"/>
    </row>
    <row r="1319">
      <c r="E1319" s="105"/>
    </row>
    <row r="1320">
      <c r="E1320" s="105"/>
    </row>
    <row r="1321">
      <c r="E1321" s="105"/>
    </row>
    <row r="1322">
      <c r="E1322" s="105"/>
    </row>
    <row r="1323">
      <c r="E1323" s="105"/>
    </row>
    <row r="1324">
      <c r="E1324" s="105"/>
    </row>
    <row r="1325">
      <c r="E1325" s="105"/>
    </row>
    <row r="1326">
      <c r="E1326" s="105"/>
    </row>
    <row r="1327">
      <c r="E1327" s="105"/>
    </row>
    <row r="1328">
      <c r="E1328" s="105"/>
    </row>
    <row r="1329">
      <c r="E1329" s="105"/>
    </row>
    <row r="1330">
      <c r="E1330" s="105"/>
    </row>
    <row r="1331">
      <c r="E1331" s="105"/>
    </row>
    <row r="1332">
      <c r="E1332" s="105"/>
    </row>
    <row r="1333">
      <c r="E1333" s="105"/>
    </row>
    <row r="1334">
      <c r="E1334" s="105"/>
    </row>
    <row r="1335">
      <c r="E1335" s="105"/>
    </row>
    <row r="1336">
      <c r="E1336" s="105"/>
    </row>
    <row r="1337">
      <c r="E1337" s="105"/>
    </row>
    <row r="1338">
      <c r="E1338" s="105"/>
    </row>
    <row r="1339">
      <c r="E1339" s="105"/>
    </row>
    <row r="1340">
      <c r="E1340" s="105"/>
    </row>
    <row r="1341">
      <c r="E1341" s="105"/>
    </row>
    <row r="1342">
      <c r="E1342" s="105"/>
    </row>
    <row r="1343">
      <c r="E1343" s="105"/>
    </row>
    <row r="1344">
      <c r="E1344" s="105"/>
    </row>
    <row r="1345">
      <c r="E1345" s="105"/>
    </row>
    <row r="1346">
      <c r="E1346" s="105"/>
    </row>
    <row r="1347">
      <c r="E1347" s="105"/>
    </row>
    <row r="1348">
      <c r="E1348" s="105"/>
    </row>
    <row r="1349">
      <c r="E1349" s="105"/>
    </row>
    <row r="1350">
      <c r="E1350" s="105"/>
    </row>
    <row r="1351">
      <c r="E1351" s="105"/>
    </row>
    <row r="1352">
      <c r="E1352" s="105"/>
    </row>
    <row r="1353">
      <c r="E1353" s="105"/>
    </row>
    <row r="1354">
      <c r="E1354" s="105"/>
    </row>
    <row r="1355">
      <c r="E1355" s="105"/>
    </row>
    <row r="1356">
      <c r="E1356" s="105"/>
    </row>
    <row r="1357">
      <c r="E1357" s="105"/>
    </row>
    <row r="1358">
      <c r="E1358" s="105"/>
    </row>
    <row r="1359">
      <c r="E1359" s="105"/>
    </row>
    <row r="1360">
      <c r="E1360" s="105"/>
    </row>
    <row r="1361">
      <c r="E1361" s="105"/>
    </row>
    <row r="1362">
      <c r="E1362" s="105"/>
    </row>
    <row r="1363">
      <c r="E1363" s="105"/>
    </row>
    <row r="1364">
      <c r="E1364" s="105"/>
    </row>
    <row r="1365">
      <c r="E1365" s="105"/>
    </row>
    <row r="1366">
      <c r="E1366" s="105"/>
    </row>
    <row r="1367">
      <c r="E1367" s="105"/>
    </row>
    <row r="1368">
      <c r="E1368" s="105"/>
    </row>
    <row r="1369">
      <c r="E1369" s="105"/>
    </row>
    <row r="1370">
      <c r="E1370" s="105"/>
    </row>
    <row r="1371">
      <c r="E1371" s="105"/>
    </row>
    <row r="1372">
      <c r="E1372" s="105"/>
    </row>
    <row r="1373">
      <c r="E1373" s="105"/>
    </row>
    <row r="1374">
      <c r="E1374" s="105"/>
    </row>
    <row r="1375">
      <c r="E1375" s="105"/>
    </row>
    <row r="1376">
      <c r="E1376" s="105"/>
    </row>
    <row r="1377">
      <c r="E1377" s="10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3" max="3" width="45.0"/>
    <col customWidth="1" min="4" max="4" width="14.57"/>
    <col customWidth="1" min="6" max="6" width="51.57"/>
  </cols>
  <sheetData>
    <row r="1">
      <c r="A1" s="1" t="s">
        <v>1</v>
      </c>
      <c r="B1" s="1" t="s">
        <v>2</v>
      </c>
      <c r="C1" s="1" t="s">
        <v>4</v>
      </c>
      <c r="D1" s="1" t="s">
        <v>6</v>
      </c>
      <c r="E1" s="1" t="s">
        <v>7</v>
      </c>
      <c r="F1" s="1"/>
    </row>
    <row r="2">
      <c r="A2" s="4" t="s">
        <v>12</v>
      </c>
      <c r="B2" s="4" t="s">
        <v>13</v>
      </c>
      <c r="C2" s="4" t="s">
        <v>15</v>
      </c>
      <c r="D2" s="11">
        <v>2019.0</v>
      </c>
      <c r="E2" s="4" t="s">
        <v>24</v>
      </c>
      <c r="F2" s="6" t="s">
        <v>25</v>
      </c>
    </row>
    <row r="3">
      <c r="A3" s="4" t="s">
        <v>12</v>
      </c>
      <c r="B3" s="4" t="s">
        <v>13</v>
      </c>
      <c r="C3" s="4" t="s">
        <v>26</v>
      </c>
      <c r="D3" s="11">
        <v>2019.0</v>
      </c>
      <c r="E3" s="4" t="s">
        <v>30</v>
      </c>
      <c r="F3" s="6" t="s">
        <v>25</v>
      </c>
    </row>
    <row r="4">
      <c r="A4" s="4" t="s">
        <v>12</v>
      </c>
      <c r="B4" s="4" t="s">
        <v>13</v>
      </c>
      <c r="C4" s="4" t="s">
        <v>32</v>
      </c>
      <c r="D4" s="11">
        <v>2019.0</v>
      </c>
      <c r="E4" s="4" t="s">
        <v>36</v>
      </c>
      <c r="F4" s="6" t="s">
        <v>37</v>
      </c>
    </row>
    <row r="5">
      <c r="A5" s="4" t="s">
        <v>12</v>
      </c>
      <c r="B5" s="4" t="s">
        <v>13</v>
      </c>
      <c r="C5" s="4" t="s">
        <v>38</v>
      </c>
      <c r="D5" s="11">
        <v>2019.0</v>
      </c>
      <c r="E5" s="4" t="s">
        <v>43</v>
      </c>
      <c r="F5" s="6" t="s">
        <v>44</v>
      </c>
    </row>
    <row r="6">
      <c r="A6" s="4" t="s">
        <v>12</v>
      </c>
      <c r="B6" s="4" t="s">
        <v>13</v>
      </c>
      <c r="C6" s="4" t="s">
        <v>46</v>
      </c>
      <c r="D6" s="11">
        <v>2019.0</v>
      </c>
      <c r="E6" s="4" t="s">
        <v>52</v>
      </c>
      <c r="F6" s="6" t="s">
        <v>53</v>
      </c>
    </row>
    <row r="7">
      <c r="A7" s="4" t="s">
        <v>12</v>
      </c>
      <c r="B7" s="4" t="s">
        <v>13</v>
      </c>
      <c r="C7" s="4" t="s">
        <v>56</v>
      </c>
      <c r="D7" s="11">
        <v>2019.0</v>
      </c>
      <c r="E7" s="4" t="s">
        <v>60</v>
      </c>
      <c r="F7" s="6" t="s">
        <v>61</v>
      </c>
    </row>
    <row r="8">
      <c r="A8" s="4" t="s">
        <v>12</v>
      </c>
      <c r="B8" s="4" t="s">
        <v>13</v>
      </c>
      <c r="C8" s="4" t="s">
        <v>64</v>
      </c>
      <c r="D8" s="11">
        <v>2019.0</v>
      </c>
      <c r="E8" s="20" t="s">
        <v>69</v>
      </c>
      <c r="F8" s="21" t="s">
        <v>70</v>
      </c>
    </row>
    <row r="9">
      <c r="A9" s="4" t="s">
        <v>12</v>
      </c>
      <c r="B9" s="4" t="s">
        <v>13</v>
      </c>
      <c r="C9" s="22" t="s">
        <v>72</v>
      </c>
      <c r="D9" s="4">
        <v>2019.0</v>
      </c>
      <c r="E9" s="4" t="s">
        <v>76</v>
      </c>
      <c r="F9" s="10" t="s">
        <v>77</v>
      </c>
    </row>
    <row r="10">
      <c r="A10" s="4" t="s">
        <v>12</v>
      </c>
      <c r="B10" s="4" t="s">
        <v>13</v>
      </c>
      <c r="C10" s="22" t="s">
        <v>79</v>
      </c>
      <c r="D10" s="4">
        <v>2019.0</v>
      </c>
      <c r="E10" s="4" t="s">
        <v>83</v>
      </c>
      <c r="F10" s="10" t="s">
        <v>84</v>
      </c>
    </row>
    <row r="11">
      <c r="A11" s="4" t="s">
        <v>12</v>
      </c>
      <c r="B11" s="4" t="s">
        <v>13</v>
      </c>
      <c r="C11" s="22" t="s">
        <v>86</v>
      </c>
      <c r="D11" s="4">
        <v>2019.0</v>
      </c>
      <c r="E11" s="4" t="s">
        <v>91</v>
      </c>
      <c r="F11" s="10" t="s">
        <v>92</v>
      </c>
    </row>
    <row r="12">
      <c r="A12" s="4" t="s">
        <v>12</v>
      </c>
      <c r="B12" s="4" t="s">
        <v>94</v>
      </c>
      <c r="C12" s="4" t="s">
        <v>96</v>
      </c>
      <c r="D12" s="4">
        <v>2018.0</v>
      </c>
      <c r="E12" s="4" t="s">
        <v>102</v>
      </c>
      <c r="F12" s="6" t="s">
        <v>92</v>
      </c>
    </row>
    <row r="13">
      <c r="A13" s="4" t="s">
        <v>12</v>
      </c>
      <c r="B13" s="4" t="s">
        <v>94</v>
      </c>
      <c r="C13" s="4" t="s">
        <v>105</v>
      </c>
      <c r="D13" s="4">
        <v>2011.0</v>
      </c>
      <c r="E13" s="4" t="s">
        <v>109</v>
      </c>
      <c r="F13" s="6" t="s">
        <v>107</v>
      </c>
    </row>
    <row r="14">
      <c r="A14" s="4" t="s">
        <v>12</v>
      </c>
      <c r="B14" s="4" t="s">
        <v>94</v>
      </c>
      <c r="C14" s="4" t="s">
        <v>113</v>
      </c>
      <c r="D14" s="4">
        <v>2019.0</v>
      </c>
      <c r="E14" s="4" t="s">
        <v>118</v>
      </c>
      <c r="F14" s="6" t="s">
        <v>151</v>
      </c>
    </row>
    <row r="15">
      <c r="A15" s="4" t="s">
        <v>12</v>
      </c>
      <c r="B15" s="4" t="s">
        <v>94</v>
      </c>
      <c r="C15" s="4" t="s">
        <v>120</v>
      </c>
      <c r="D15" s="4">
        <v>2019.0</v>
      </c>
      <c r="E15" s="4" t="s">
        <v>126</v>
      </c>
      <c r="F15" s="6" t="s">
        <v>127</v>
      </c>
    </row>
    <row r="16">
      <c r="A16" s="4" t="s">
        <v>12</v>
      </c>
      <c r="B16" s="4" t="s">
        <v>94</v>
      </c>
      <c r="C16" s="4" t="s">
        <v>130</v>
      </c>
      <c r="D16" s="4">
        <v>2019.0</v>
      </c>
      <c r="E16" s="4" t="s">
        <v>131</v>
      </c>
      <c r="F16" s="6" t="s">
        <v>132</v>
      </c>
    </row>
    <row r="17">
      <c r="A17" s="4" t="s">
        <v>12</v>
      </c>
      <c r="B17" s="4" t="s">
        <v>94</v>
      </c>
      <c r="C17" s="35" t="s">
        <v>141</v>
      </c>
      <c r="D17" s="4">
        <v>2018.0</v>
      </c>
      <c r="E17" s="4" t="s">
        <v>142</v>
      </c>
      <c r="F17" s="6" t="s">
        <v>143</v>
      </c>
    </row>
    <row r="18">
      <c r="A18" s="4" t="s">
        <v>12</v>
      </c>
      <c r="B18" s="4" t="s">
        <v>94</v>
      </c>
      <c r="C18" s="26" t="s">
        <v>146</v>
      </c>
      <c r="D18" s="26">
        <v>2017.0</v>
      </c>
      <c r="E18" s="36" t="s">
        <v>152</v>
      </c>
      <c r="F18" s="37" t="s">
        <v>153</v>
      </c>
    </row>
  </sheetData>
  <hyperlinks>
    <hyperlink r:id="rId1" location="gid=1541940286" ref="F2"/>
    <hyperlink r:id="rId2" location="gid=1541940286" ref="F3"/>
    <hyperlink r:id="rId3" location="gid=1161573452" ref="F4"/>
    <hyperlink r:id="rId4" location="gid=1368409413" ref="F5"/>
    <hyperlink r:id="rId5" location="gid=1120687758" ref="F6"/>
    <hyperlink r:id="rId6" location="gid=1375947288" ref="F7"/>
    <hyperlink r:id="rId7" location="gid=1850302558" ref="F8"/>
    <hyperlink r:id="rId8" location="gid=1690214183" ref="F9"/>
    <hyperlink r:id="rId9" location="gid=1271296408" ref="F10"/>
    <hyperlink r:id="rId10" location="gid=2110637416" ref="F11"/>
    <hyperlink r:id="rId11" location="gid=2110637416" ref="F12"/>
    <hyperlink r:id="rId12" location="gid=1956892738" ref="F13"/>
    <hyperlink display="https://docs.google.com/spreadsheets/d/1KbY2iwa-Pzo8nGWw3ondeeoTjnMVTs3MG-5aoamcFv4/edit#gid=843110253" location="02B032019!A1" ref="F14"/>
    <hyperlink display="https://docs.google.com/spreadsheets/d/1KbY2iwa-Pzo8nGWw3ondeeoTjnMVTs3MG-5aoamcFv4/edit#gid=1533121068" location="02B042019!A1" ref="F15"/>
    <hyperlink r:id="rId13" location="gid=1309386081" ref="F16"/>
    <hyperlink r:id="rId14" location="gid=2100713175" ref="F17"/>
    <hyperlink display="https://docs.google.com/spreadsheets/d/1KbY2iwa-Pzo8nGWw3ondeeoTjnMVTs3MG-5aoamcFv4/edit#gid=301445341" location="02B072017!A1" ref="F18"/>
  </hyperlinks>
  <drawing r:id="rId1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3.43"/>
    <col customWidth="1" min="4" max="4" width="15.14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10" t="s">
        <v>233</v>
      </c>
      <c r="I1" s="110" t="s">
        <v>234</v>
      </c>
      <c r="J1" s="111" t="s">
        <v>235</v>
      </c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42" t="s">
        <v>27</v>
      </c>
      <c r="B2" s="57" t="s">
        <v>163</v>
      </c>
      <c r="C2" s="58">
        <v>317.5</v>
      </c>
      <c r="D2" s="112" t="s">
        <v>164</v>
      </c>
      <c r="E2" s="60">
        <v>0.07141824349900536</v>
      </c>
      <c r="F2" s="60">
        <v>0.0</v>
      </c>
      <c r="H2" s="62"/>
      <c r="I2" s="69" t="s">
        <v>236</v>
      </c>
      <c r="J2" s="14" t="s">
        <v>237</v>
      </c>
      <c r="M2" s="59" t="s">
        <v>238</v>
      </c>
    </row>
    <row r="3">
      <c r="A3" s="42" t="s">
        <v>27</v>
      </c>
      <c r="B3" s="57" t="s">
        <v>165</v>
      </c>
      <c r="C3" s="58">
        <v>54.3</v>
      </c>
      <c r="D3" s="112" t="s">
        <v>164</v>
      </c>
      <c r="E3" s="60">
        <v>0.032866801754208946</v>
      </c>
      <c r="F3" s="60">
        <v>53.5944080941902</v>
      </c>
      <c r="H3" s="57" t="s">
        <v>163</v>
      </c>
      <c r="I3" s="58">
        <v>317.5</v>
      </c>
      <c r="M3" s="59" t="s">
        <v>239</v>
      </c>
    </row>
    <row r="4">
      <c r="A4" s="42" t="s">
        <v>27</v>
      </c>
      <c r="B4" s="57" t="s">
        <v>166</v>
      </c>
      <c r="C4" s="58">
        <v>111.8</v>
      </c>
      <c r="D4" s="112" t="s">
        <v>164</v>
      </c>
      <c r="E4" s="60">
        <v>0.04000251365981249</v>
      </c>
      <c r="F4" s="60">
        <v>43.67430553503991</v>
      </c>
      <c r="H4" s="57" t="s">
        <v>165</v>
      </c>
      <c r="I4" s="58">
        <v>54.3</v>
      </c>
    </row>
    <row r="5">
      <c r="A5" s="42" t="s">
        <v>27</v>
      </c>
      <c r="B5" s="57" t="s">
        <v>167</v>
      </c>
      <c r="C5" s="58">
        <v>80.8</v>
      </c>
      <c r="D5" s="112" t="s">
        <v>164</v>
      </c>
      <c r="E5" s="60">
        <v>0.04348447600821065</v>
      </c>
      <c r="F5" s="60">
        <v>38.83366397605479</v>
      </c>
      <c r="H5" s="57" t="s">
        <v>166</v>
      </c>
      <c r="I5" s="58">
        <v>111.8</v>
      </c>
    </row>
    <row r="6">
      <c r="A6" s="42" t="s">
        <v>27</v>
      </c>
      <c r="B6" s="57" t="s">
        <v>168</v>
      </c>
      <c r="C6" s="58">
        <v>-2.2</v>
      </c>
      <c r="D6" s="112" t="s">
        <v>164</v>
      </c>
      <c r="E6" s="60">
        <v>-5.135925183710682E-4</v>
      </c>
      <c r="F6" s="60">
        <v>100.0</v>
      </c>
      <c r="H6" s="57" t="s">
        <v>167</v>
      </c>
      <c r="I6" s="58">
        <v>80.8</v>
      </c>
    </row>
    <row r="7">
      <c r="A7" s="42" t="s">
        <v>27</v>
      </c>
      <c r="B7" s="57" t="s">
        <v>169</v>
      </c>
      <c r="C7" s="58">
        <v>183.2</v>
      </c>
      <c r="D7" s="112" t="s">
        <v>164</v>
      </c>
      <c r="E7" s="60">
        <v>0.022577490593602617</v>
      </c>
      <c r="F7" s="60">
        <v>67.89866018935535</v>
      </c>
      <c r="H7" s="57" t="s">
        <v>168</v>
      </c>
      <c r="I7" s="58">
        <v>-2.2</v>
      </c>
    </row>
    <row r="8">
      <c r="A8" s="42" t="s">
        <v>27</v>
      </c>
      <c r="B8" s="57" t="s">
        <v>170</v>
      </c>
      <c r="C8" s="58">
        <v>125.9</v>
      </c>
      <c r="D8" s="112" t="s">
        <v>164</v>
      </c>
      <c r="E8" s="60">
        <v>0.033977942063551106</v>
      </c>
      <c r="F8" s="60">
        <v>52.04969525094546</v>
      </c>
      <c r="H8" s="57" t="s">
        <v>169</v>
      </c>
      <c r="I8" s="58">
        <v>183.2</v>
      </c>
    </row>
    <row r="9">
      <c r="A9" s="42" t="s">
        <v>27</v>
      </c>
      <c r="B9" s="57" t="s">
        <v>171</v>
      </c>
      <c r="C9" s="58">
        <v>42.0</v>
      </c>
      <c r="D9" s="112" t="s">
        <v>164</v>
      </c>
      <c r="E9" s="60">
        <v>0.047159116894738735</v>
      </c>
      <c r="F9" s="60">
        <v>33.725159744854</v>
      </c>
      <c r="H9" s="57" t="s">
        <v>170</v>
      </c>
      <c r="I9" s="58">
        <v>125.9</v>
      </c>
    </row>
    <row r="10">
      <c r="A10" s="42" t="s">
        <v>27</v>
      </c>
      <c r="B10" s="57" t="s">
        <v>172</v>
      </c>
      <c r="C10" s="58">
        <v>56.1</v>
      </c>
      <c r="D10" s="112" t="s">
        <v>164</v>
      </c>
      <c r="E10" s="60">
        <v>0.06810557365101376</v>
      </c>
      <c r="F10" s="60">
        <v>50.3955794771736</v>
      </c>
      <c r="H10" s="57" t="s">
        <v>171</v>
      </c>
      <c r="I10" s="58">
        <v>42.0</v>
      </c>
    </row>
    <row r="11">
      <c r="A11" s="42" t="s">
        <v>27</v>
      </c>
      <c r="B11" s="57" t="s">
        <v>173</v>
      </c>
      <c r="C11" s="58">
        <v>65.6</v>
      </c>
      <c r="D11" s="112" t="s">
        <v>164</v>
      </c>
      <c r="E11" s="60">
        <v>0.03516777790947824</v>
      </c>
      <c r="F11" s="60">
        <v>4.605290273963483</v>
      </c>
      <c r="H11" s="57" t="s">
        <v>173</v>
      </c>
      <c r="I11" s="58">
        <v>56.1</v>
      </c>
    </row>
    <row r="12">
      <c r="A12" s="42" t="s">
        <v>27</v>
      </c>
      <c r="B12" s="57" t="s">
        <v>174</v>
      </c>
      <c r="C12" s="58">
        <v>195.8</v>
      </c>
      <c r="D12" s="112" t="s">
        <v>164</v>
      </c>
      <c r="E12" s="60">
        <v>0.026161462443788818</v>
      </c>
      <c r="F12" s="60">
        <v>62.916204508229086</v>
      </c>
      <c r="H12" s="57" t="s">
        <v>172</v>
      </c>
      <c r="I12" s="58">
        <v>65.6</v>
      </c>
    </row>
    <row r="13">
      <c r="A13" s="42" t="s">
        <v>27</v>
      </c>
      <c r="B13" s="57" t="s">
        <v>175</v>
      </c>
      <c r="C13" s="58">
        <v>186.4</v>
      </c>
      <c r="D13" s="112" t="s">
        <v>164</v>
      </c>
      <c r="E13" s="60">
        <v>0.04438564950577987</v>
      </c>
      <c r="F13" s="60">
        <v>37.580848049944514</v>
      </c>
      <c r="H13" s="57" t="s">
        <v>174</v>
      </c>
      <c r="I13" s="58">
        <v>195.8</v>
      </c>
    </row>
    <row r="14">
      <c r="A14" s="42" t="s">
        <v>27</v>
      </c>
      <c r="B14" s="57" t="s">
        <v>176</v>
      </c>
      <c r="C14" s="58">
        <v>113.5</v>
      </c>
      <c r="D14" s="112" t="s">
        <v>164</v>
      </c>
      <c r="E14" s="60">
        <v>0.02956156577638517</v>
      </c>
      <c r="F14" s="60">
        <v>58.18936376447969</v>
      </c>
      <c r="H14" s="57" t="s">
        <v>175</v>
      </c>
      <c r="I14" s="58">
        <v>186.4</v>
      </c>
    </row>
    <row r="15">
      <c r="A15" s="42" t="s">
        <v>27</v>
      </c>
      <c r="B15" s="57" t="s">
        <v>177</v>
      </c>
      <c r="C15" s="58">
        <v>318.3</v>
      </c>
      <c r="D15" s="112" t="s">
        <v>164</v>
      </c>
      <c r="E15" s="60">
        <v>0.020626441102107058</v>
      </c>
      <c r="F15" s="60">
        <v>70.61101899947144</v>
      </c>
      <c r="H15" s="57" t="s">
        <v>176</v>
      </c>
      <c r="I15" s="58">
        <v>113.5</v>
      </c>
    </row>
    <row r="16">
      <c r="A16" s="42" t="s">
        <v>27</v>
      </c>
      <c r="B16" s="57" t="s">
        <v>178</v>
      </c>
      <c r="C16" s="58">
        <v>54.8</v>
      </c>
      <c r="D16" s="112" t="s">
        <v>164</v>
      </c>
      <c r="E16" s="60">
        <v>0.02024640456784621</v>
      </c>
      <c r="F16" s="60">
        <v>71.13934769967177</v>
      </c>
      <c r="H16" s="57" t="s">
        <v>177</v>
      </c>
      <c r="I16" s="58">
        <v>318.3</v>
      </c>
    </row>
    <row r="17">
      <c r="A17" s="42" t="s">
        <v>27</v>
      </c>
      <c r="B17" s="57" t="s">
        <v>179</v>
      </c>
      <c r="C17" s="58">
        <v>108.4</v>
      </c>
      <c r="D17" s="112" t="s">
        <v>164</v>
      </c>
      <c r="E17" s="60">
        <v>0.03472963857394475</v>
      </c>
      <c r="F17" s="60">
        <v>51.00468298375954</v>
      </c>
      <c r="H17" s="57" t="s">
        <v>178</v>
      </c>
      <c r="I17" s="58">
        <v>54.8</v>
      </c>
    </row>
    <row r="18">
      <c r="A18" s="42" t="s">
        <v>27</v>
      </c>
      <c r="B18" s="57" t="s">
        <v>180</v>
      </c>
      <c r="C18" s="58">
        <v>190.0</v>
      </c>
      <c r="D18" s="112" t="s">
        <v>164</v>
      </c>
      <c r="E18" s="60">
        <v>0.0364327413522034</v>
      </c>
      <c r="F18" s="60">
        <v>48.63702094070083</v>
      </c>
      <c r="H18" s="57" t="s">
        <v>179</v>
      </c>
      <c r="I18" s="58">
        <v>108.4</v>
      </c>
    </row>
    <row r="19">
      <c r="A19" s="42" t="s">
        <v>27</v>
      </c>
      <c r="B19" s="57" t="s">
        <v>181</v>
      </c>
      <c r="C19" s="58">
        <v>271.6</v>
      </c>
      <c r="D19" s="112" t="s">
        <v>164</v>
      </c>
      <c r="E19" s="60">
        <v>0.030383199694596415</v>
      </c>
      <c r="F19" s="60">
        <v>57.04712416140218</v>
      </c>
      <c r="H19" s="57" t="s">
        <v>180</v>
      </c>
      <c r="I19" s="58">
        <v>190.0</v>
      </c>
    </row>
    <row r="20">
      <c r="A20" s="42" t="s">
        <v>27</v>
      </c>
      <c r="B20" s="57" t="s">
        <v>182</v>
      </c>
      <c r="C20" s="58">
        <v>94.1</v>
      </c>
      <c r="D20" s="112" t="s">
        <v>164</v>
      </c>
      <c r="E20" s="60">
        <v>0.022602150249919493</v>
      </c>
      <c r="F20" s="60">
        <v>67.86437821119075</v>
      </c>
      <c r="H20" s="57" t="s">
        <v>181</v>
      </c>
      <c r="I20" s="58">
        <v>271.6</v>
      </c>
    </row>
    <row r="21">
      <c r="A21" s="42" t="s">
        <v>27</v>
      </c>
      <c r="B21" s="57" t="s">
        <v>183</v>
      </c>
      <c r="C21" s="58">
        <v>325.1</v>
      </c>
      <c r="D21" s="112" t="s">
        <v>164</v>
      </c>
      <c r="E21" s="60">
        <v>0.0389606170240016</v>
      </c>
      <c r="F21" s="60">
        <v>45.12275547528501</v>
      </c>
      <c r="H21" s="57" t="s">
        <v>182</v>
      </c>
      <c r="I21" s="58">
        <v>94.1</v>
      </c>
    </row>
    <row r="22">
      <c r="A22" s="42" t="s">
        <v>27</v>
      </c>
      <c r="B22" s="57" t="s">
        <v>184</v>
      </c>
      <c r="C22" s="58">
        <v>58.3</v>
      </c>
      <c r="D22" s="112" t="s">
        <v>164</v>
      </c>
      <c r="E22" s="60">
        <v>0.041266258609917894</v>
      </c>
      <c r="F22" s="60">
        <v>41.91744095313195</v>
      </c>
      <c r="H22" s="57" t="s">
        <v>183</v>
      </c>
      <c r="I22" s="58">
        <v>325.1</v>
      </c>
    </row>
    <row r="23">
      <c r="A23" s="42" t="s">
        <v>27</v>
      </c>
      <c r="B23" s="57" t="s">
        <v>185</v>
      </c>
      <c r="C23" s="58">
        <v>273.5</v>
      </c>
      <c r="D23" s="112" t="s">
        <v>164</v>
      </c>
      <c r="E23" s="60">
        <v>0.047617858486923494</v>
      </c>
      <c r="F23" s="60">
        <v>33.08741487751328</v>
      </c>
      <c r="H23" s="57" t="s">
        <v>184</v>
      </c>
      <c r="I23" s="58">
        <v>58.3</v>
      </c>
    </row>
    <row r="24">
      <c r="A24" s="42" t="s">
        <v>27</v>
      </c>
      <c r="B24" s="57" t="s">
        <v>186</v>
      </c>
      <c r="C24" s="58">
        <v>16.1</v>
      </c>
      <c r="D24" s="112" t="s">
        <v>164</v>
      </c>
      <c r="E24" s="60">
        <v>-0.03615467246995512</v>
      </c>
      <c r="F24" s="60">
        <v>100.0</v>
      </c>
      <c r="H24" s="57" t="s">
        <v>185</v>
      </c>
      <c r="I24" s="58">
        <v>273.5</v>
      </c>
    </row>
    <row r="25">
      <c r="A25" s="42" t="s">
        <v>27</v>
      </c>
      <c r="B25" s="57" t="s">
        <v>187</v>
      </c>
      <c r="C25" s="58">
        <v>13.5</v>
      </c>
      <c r="D25" s="112" t="s">
        <v>164</v>
      </c>
      <c r="E25" s="60">
        <v>0.023681034045545002</v>
      </c>
      <c r="F25" s="60">
        <v>53.43832310628276</v>
      </c>
    </row>
    <row r="26">
      <c r="A26" s="42" t="s">
        <v>27</v>
      </c>
      <c r="B26" s="57" t="s">
        <v>188</v>
      </c>
      <c r="C26" s="58">
        <v>-2.7</v>
      </c>
      <c r="D26" s="112" t="s">
        <v>164</v>
      </c>
      <c r="E26" s="60">
        <v>0.03935742445014398</v>
      </c>
      <c r="F26" s="60">
        <v>41.23960318827485</v>
      </c>
    </row>
    <row r="27">
      <c r="A27" s="42" t="s">
        <v>27</v>
      </c>
      <c r="B27" s="57" t="s">
        <v>189</v>
      </c>
      <c r="C27" s="58">
        <v>3.8</v>
      </c>
      <c r="D27" s="112" t="s">
        <v>164</v>
      </c>
      <c r="E27" s="60">
        <v>0.04865858100391564</v>
      </c>
      <c r="F27" s="60">
        <v>34.0018270941226</v>
      </c>
    </row>
    <row r="28">
      <c r="A28" s="42" t="s">
        <v>27</v>
      </c>
      <c r="B28" s="57" t="s">
        <v>190</v>
      </c>
      <c r="C28" s="58">
        <v>7.5</v>
      </c>
      <c r="D28" s="112" t="s">
        <v>164</v>
      </c>
      <c r="E28" s="60">
        <v>0.09235381456774862</v>
      </c>
      <c r="F28" s="60">
        <v>0.0</v>
      </c>
    </row>
    <row r="29">
      <c r="A29" s="42" t="s">
        <v>27</v>
      </c>
      <c r="B29" s="57" t="s">
        <v>191</v>
      </c>
      <c r="C29" s="58">
        <v>4.6</v>
      </c>
      <c r="D29" s="112" t="s">
        <v>164</v>
      </c>
      <c r="E29" s="60">
        <v>0.00902854950818574</v>
      </c>
      <c r="F29" s="60">
        <v>64.84028174350514</v>
      </c>
    </row>
    <row r="30">
      <c r="A30" s="42" t="s">
        <v>27</v>
      </c>
      <c r="B30" s="59" t="s">
        <v>192</v>
      </c>
      <c r="C30" s="113">
        <v>6.185714286</v>
      </c>
      <c r="D30" s="112" t="s">
        <v>164</v>
      </c>
      <c r="E30" s="66">
        <v>0.029661375000000004</v>
      </c>
      <c r="F30" s="60">
        <v>43.58957783238053</v>
      </c>
    </row>
    <row r="31">
      <c r="A31" s="42" t="s">
        <v>27</v>
      </c>
      <c r="B31" s="57" t="s">
        <v>193</v>
      </c>
      <c r="C31" s="58">
        <v>0.5</v>
      </c>
      <c r="D31" s="112" t="s">
        <v>164</v>
      </c>
      <c r="E31" s="60">
        <v>0.02142151504054042</v>
      </c>
      <c r="F31" s="60">
        <v>55.19658752685885</v>
      </c>
    </row>
    <row r="32">
      <c r="A32" s="42" t="s">
        <v>27</v>
      </c>
      <c r="B32" s="57" t="s">
        <v>194</v>
      </c>
      <c r="C32" s="58">
        <v>-0.5</v>
      </c>
      <c r="D32" s="112" t="s">
        <v>164</v>
      </c>
      <c r="E32" s="60">
        <v>0.0389390625921326</v>
      </c>
      <c r="F32" s="60">
        <v>41.56515511691022</v>
      </c>
    </row>
  </sheetData>
  <hyperlinks>
    <hyperlink r:id="rId1" location="gid=0" ref="J2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3" width="31.43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11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42" t="s">
        <v>30</v>
      </c>
      <c r="B2" s="95" t="s">
        <v>163</v>
      </c>
      <c r="C2" s="96">
        <v>242.1</v>
      </c>
      <c r="D2" s="114" t="s">
        <v>164</v>
      </c>
      <c r="E2" s="115">
        <v>0.038966595163940985</v>
      </c>
      <c r="F2" s="60">
        <v>91.87446670803044</v>
      </c>
    </row>
    <row r="3">
      <c r="A3" s="42" t="s">
        <v>30</v>
      </c>
      <c r="B3" s="100" t="s">
        <v>165</v>
      </c>
      <c r="C3" s="58">
        <v>97.7</v>
      </c>
      <c r="D3" s="114" t="s">
        <v>164</v>
      </c>
      <c r="E3" s="116">
        <v>0.039564651047001215</v>
      </c>
      <c r="F3" s="60">
        <v>91.72990613111021</v>
      </c>
    </row>
    <row r="4">
      <c r="A4" s="42" t="s">
        <v>30</v>
      </c>
      <c r="B4" s="100" t="s">
        <v>166</v>
      </c>
      <c r="C4" s="58">
        <v>112.0</v>
      </c>
      <c r="D4" s="114" t="s">
        <v>164</v>
      </c>
      <c r="E4" s="116">
        <v>0.028401138301348734</v>
      </c>
      <c r="F4" s="60">
        <v>94.42832259799613</v>
      </c>
    </row>
    <row r="5">
      <c r="A5" s="42" t="s">
        <v>30</v>
      </c>
      <c r="B5" s="100" t="s">
        <v>167</v>
      </c>
      <c r="C5" s="58">
        <v>100.0</v>
      </c>
      <c r="D5" s="114" t="s">
        <v>164</v>
      </c>
      <c r="E5" s="116">
        <v>0.043136964953890466</v>
      </c>
      <c r="F5" s="60">
        <v>90.86641532038941</v>
      </c>
    </row>
    <row r="6">
      <c r="A6" s="42" t="s">
        <v>30</v>
      </c>
      <c r="B6" s="100" t="s">
        <v>168</v>
      </c>
      <c r="C6" s="58">
        <v>31.6</v>
      </c>
      <c r="D6" s="114" t="s">
        <v>164</v>
      </c>
      <c r="E6" s="116">
        <v>0.005350770630077049</v>
      </c>
      <c r="F6" s="60">
        <v>99.99999999999999</v>
      </c>
    </row>
    <row r="7">
      <c r="A7" s="42" t="s">
        <v>30</v>
      </c>
      <c r="B7" s="100" t="s">
        <v>169</v>
      </c>
      <c r="C7" s="58">
        <v>255.8</v>
      </c>
      <c r="D7" s="114" t="s">
        <v>164</v>
      </c>
      <c r="E7" s="116">
        <v>0.02149361303577641</v>
      </c>
      <c r="F7" s="60">
        <v>96.09799238265327</v>
      </c>
    </row>
    <row r="8">
      <c r="A8" s="42" t="s">
        <v>30</v>
      </c>
      <c r="B8" s="100" t="s">
        <v>170</v>
      </c>
      <c r="C8" s="58">
        <v>194.0</v>
      </c>
      <c r="D8" s="114" t="s">
        <v>164</v>
      </c>
      <c r="E8" s="116">
        <v>0.03652897956242506</v>
      </c>
      <c r="F8" s="60">
        <v>92.46368107352038</v>
      </c>
    </row>
    <row r="9">
      <c r="A9" s="42" t="s">
        <v>30</v>
      </c>
      <c r="B9" s="100" t="s">
        <v>171</v>
      </c>
      <c r="C9" s="58">
        <v>78.2</v>
      </c>
      <c r="D9" s="114" t="s">
        <v>164</v>
      </c>
      <c r="E9" s="116">
        <v>0.0663552117055808</v>
      </c>
      <c r="F9" s="60">
        <v>85.25415860563976</v>
      </c>
    </row>
    <row r="10">
      <c r="A10" s="42" t="s">
        <v>30</v>
      </c>
      <c r="B10" s="100" t="s">
        <v>172</v>
      </c>
      <c r="C10" s="58">
        <v>74.9</v>
      </c>
      <c r="D10" s="114" t="s">
        <v>164</v>
      </c>
      <c r="E10" s="116">
        <v>0.032170700410704335</v>
      </c>
      <c r="F10" s="60">
        <v>93.51715344357423</v>
      </c>
    </row>
    <row r="11">
      <c r="A11" s="42" t="s">
        <v>30</v>
      </c>
      <c r="B11" s="100" t="s">
        <v>173</v>
      </c>
      <c r="C11" s="58">
        <v>77.2</v>
      </c>
      <c r="D11" s="114" t="s">
        <v>164</v>
      </c>
      <c r="E11" s="116">
        <v>0.0683883834004727</v>
      </c>
      <c r="F11" s="60">
        <v>84.76270541285872</v>
      </c>
    </row>
    <row r="12">
      <c r="A12" s="42" t="s">
        <v>30</v>
      </c>
      <c r="B12" s="100" t="s">
        <v>174</v>
      </c>
      <c r="C12" s="58">
        <v>407.5</v>
      </c>
      <c r="D12" s="114" t="s">
        <v>164</v>
      </c>
      <c r="E12" s="116">
        <v>0.036240813219236306</v>
      </c>
      <c r="F12" s="60">
        <v>92.53333592351063</v>
      </c>
    </row>
    <row r="13">
      <c r="A13" s="42" t="s">
        <v>30</v>
      </c>
      <c r="B13" s="100" t="s">
        <v>175</v>
      </c>
      <c r="C13" s="58">
        <v>239.6</v>
      </c>
      <c r="D13" s="114" t="s">
        <v>164</v>
      </c>
      <c r="E13" s="116">
        <v>0.042830689865048184</v>
      </c>
      <c r="F13" s="60">
        <v>90.9404473712285</v>
      </c>
    </row>
    <row r="14">
      <c r="A14" s="42" t="s">
        <v>30</v>
      </c>
      <c r="B14" s="100" t="s">
        <v>176</v>
      </c>
      <c r="C14" s="58">
        <v>267.8</v>
      </c>
      <c r="D14" s="114" t="s">
        <v>164</v>
      </c>
      <c r="E14" s="116">
        <v>0.051301766029771274</v>
      </c>
      <c r="F14" s="60">
        <v>88.89283996163105</v>
      </c>
    </row>
    <row r="15">
      <c r="A15" s="42" t="s">
        <v>30</v>
      </c>
      <c r="B15" s="100" t="s">
        <v>177</v>
      </c>
      <c r="C15" s="58">
        <v>505.9</v>
      </c>
      <c r="D15" s="114" t="s">
        <v>164</v>
      </c>
      <c r="E15" s="116">
        <v>0.02604015262358869</v>
      </c>
      <c r="F15" s="60">
        <v>0.0</v>
      </c>
    </row>
    <row r="16">
      <c r="A16" s="42" t="s">
        <v>30</v>
      </c>
      <c r="B16" s="100" t="s">
        <v>178</v>
      </c>
      <c r="C16" s="58">
        <v>155.2</v>
      </c>
      <c r="D16" s="114" t="s">
        <v>164</v>
      </c>
      <c r="E16" s="116">
        <v>0.04006163050412567</v>
      </c>
      <c r="F16" s="60">
        <v>91.60977749585327</v>
      </c>
    </row>
    <row r="17">
      <c r="A17" s="42" t="s">
        <v>30</v>
      </c>
      <c r="B17" s="100" t="s">
        <v>179</v>
      </c>
      <c r="C17" s="58">
        <v>197.2</v>
      </c>
      <c r="D17" s="114" t="s">
        <v>164</v>
      </c>
      <c r="E17" s="116">
        <v>0.04958892092110604</v>
      </c>
      <c r="F17" s="60">
        <v>89.30686461065984</v>
      </c>
    </row>
    <row r="18">
      <c r="A18" s="42" t="s">
        <v>30</v>
      </c>
      <c r="B18" s="100" t="s">
        <v>180</v>
      </c>
      <c r="C18" s="58">
        <v>280.1</v>
      </c>
      <c r="D18" s="114" t="s">
        <v>164</v>
      </c>
      <c r="E18" s="116">
        <v>0.04134756786468588</v>
      </c>
      <c r="F18" s="60">
        <v>91.2989439232871</v>
      </c>
    </row>
    <row r="19">
      <c r="A19" s="42" t="s">
        <v>30</v>
      </c>
      <c r="B19" s="100" t="s">
        <v>181</v>
      </c>
      <c r="C19" s="58">
        <v>444.8</v>
      </c>
      <c r="D19" s="114" t="s">
        <v>164</v>
      </c>
      <c r="E19" s="116">
        <v>0.03683565985472562</v>
      </c>
      <c r="F19" s="60">
        <v>92.38955107791165</v>
      </c>
    </row>
    <row r="20">
      <c r="A20" s="42" t="s">
        <v>30</v>
      </c>
      <c r="B20" s="100" t="s">
        <v>182</v>
      </c>
      <c r="C20" s="58">
        <v>290.8</v>
      </c>
      <c r="D20" s="114" t="s">
        <v>164</v>
      </c>
      <c r="E20" s="116">
        <v>0.0474521236546862</v>
      </c>
      <c r="F20" s="60">
        <v>89.82336591822092</v>
      </c>
    </row>
    <row r="21">
      <c r="A21" s="42" t="s">
        <v>30</v>
      </c>
      <c r="B21" s="100" t="s">
        <v>183</v>
      </c>
      <c r="C21" s="58">
        <v>440.5</v>
      </c>
      <c r="D21" s="114" t="s">
        <v>164</v>
      </c>
      <c r="E21" s="116">
        <v>0.03872633727383412</v>
      </c>
      <c r="F21" s="60">
        <v>91.93254124619192</v>
      </c>
    </row>
    <row r="22">
      <c r="A22" s="42" t="s">
        <v>30</v>
      </c>
      <c r="B22" s="100" t="s">
        <v>184</v>
      </c>
      <c r="C22" s="58">
        <v>67.1</v>
      </c>
      <c r="D22" s="114" t="s">
        <v>164</v>
      </c>
      <c r="E22" s="116">
        <v>0.034717770772474475</v>
      </c>
      <c r="F22" s="60">
        <v>92.90148194633925</v>
      </c>
    </row>
    <row r="23">
      <c r="A23" s="42" t="s">
        <v>30</v>
      </c>
      <c r="B23" s="102" t="s">
        <v>185</v>
      </c>
      <c r="C23" s="103">
        <v>238.1</v>
      </c>
      <c r="D23" s="114" t="s">
        <v>164</v>
      </c>
      <c r="E23" s="117">
        <v>0.02972856531833736</v>
      </c>
      <c r="F23" s="60">
        <v>94.10746024912424</v>
      </c>
    </row>
    <row r="24">
      <c r="A24" s="42" t="s">
        <v>30</v>
      </c>
      <c r="B24" s="65" t="s">
        <v>186</v>
      </c>
      <c r="C24" s="118">
        <v>5.5</v>
      </c>
      <c r="D24" s="114" t="s">
        <v>164</v>
      </c>
      <c r="E24" s="66">
        <v>0.03298162923251748</v>
      </c>
      <c r="F24" s="60">
        <v>65.74081231287275</v>
      </c>
    </row>
    <row r="25">
      <c r="A25" s="42" t="s">
        <v>30</v>
      </c>
      <c r="B25" s="57" t="s">
        <v>187</v>
      </c>
      <c r="C25" s="58">
        <v>41.1</v>
      </c>
      <c r="D25" s="114" t="s">
        <v>164</v>
      </c>
      <c r="E25" s="66">
        <v>0.06170169777826649</v>
      </c>
      <c r="F25" s="60">
        <v>0.0</v>
      </c>
    </row>
    <row r="26">
      <c r="A26" s="42" t="s">
        <v>30</v>
      </c>
      <c r="B26" s="57" t="s">
        <v>188</v>
      </c>
      <c r="C26" s="58">
        <v>6.1</v>
      </c>
      <c r="D26" s="114" t="s">
        <v>164</v>
      </c>
      <c r="E26" s="66">
        <v>0.03229581578759039</v>
      </c>
      <c r="F26" s="60">
        <v>67.31065302870455</v>
      </c>
    </row>
    <row r="27">
      <c r="A27" s="42" t="s">
        <v>30</v>
      </c>
      <c r="B27" s="57" t="s">
        <v>189</v>
      </c>
      <c r="C27" s="58">
        <v>11.5</v>
      </c>
      <c r="D27" s="114" t="s">
        <v>164</v>
      </c>
      <c r="E27" s="66">
        <v>0.04441786589853747</v>
      </c>
      <c r="F27" s="60">
        <v>39.56303745732858</v>
      </c>
    </row>
    <row r="28">
      <c r="A28" s="42" t="s">
        <v>30</v>
      </c>
      <c r="B28" s="57" t="s">
        <v>190</v>
      </c>
      <c r="C28" s="58">
        <v>2.6</v>
      </c>
      <c r="D28" s="114" t="s">
        <v>164</v>
      </c>
      <c r="E28" s="66">
        <v>0.018014880510075673</v>
      </c>
      <c r="F28" s="60">
        <v>100.0</v>
      </c>
    </row>
    <row r="29">
      <c r="A29" s="42" t="s">
        <v>30</v>
      </c>
      <c r="B29" s="57" t="s">
        <v>191</v>
      </c>
      <c r="C29" s="58">
        <v>8.6</v>
      </c>
      <c r="D29" s="114" t="s">
        <v>164</v>
      </c>
      <c r="E29" s="66">
        <v>0.048732507988271986</v>
      </c>
      <c r="F29" s="60">
        <v>29.686735269308834</v>
      </c>
    </row>
    <row r="30">
      <c r="A30" s="42" t="s">
        <v>30</v>
      </c>
      <c r="B30" s="59" t="s">
        <v>192</v>
      </c>
      <c r="C30" s="66">
        <v>11.757142857142856</v>
      </c>
      <c r="D30" s="114" t="s">
        <v>164</v>
      </c>
      <c r="E30" s="66">
        <v>0.04005675130220884</v>
      </c>
      <c r="F30" s="107">
        <v>50.563510367862186</v>
      </c>
    </row>
    <row r="31">
      <c r="A31" s="42" t="s">
        <v>30</v>
      </c>
      <c r="B31" s="57" t="s">
        <v>193</v>
      </c>
      <c r="C31" s="58">
        <v>6.9</v>
      </c>
      <c r="D31" s="114" t="s">
        <v>164</v>
      </c>
      <c r="E31" s="66">
        <v>0.039140368601071236</v>
      </c>
      <c r="F31" s="60">
        <v>51.643334506820615</v>
      </c>
    </row>
    <row r="32">
      <c r="A32" s="42" t="s">
        <v>30</v>
      </c>
      <c r="B32" s="57" t="s">
        <v>194</v>
      </c>
      <c r="C32" s="58">
        <v>16.1</v>
      </c>
      <c r="D32" s="114" t="s">
        <v>164</v>
      </c>
      <c r="E32" s="66">
        <v>0.04316924462134004</v>
      </c>
      <c r="F32" s="60">
        <v>42.42115657718164</v>
      </c>
    </row>
    <row r="33">
      <c r="A33" s="4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42" t="s">
        <v>33</v>
      </c>
      <c r="B2" s="57" t="s">
        <v>163</v>
      </c>
      <c r="C2" s="58">
        <v>426.2</v>
      </c>
      <c r="D2" s="114" t="s">
        <v>164</v>
      </c>
      <c r="E2" s="66">
        <v>0.09586915080086955</v>
      </c>
      <c r="F2" s="60">
        <v>100.0</v>
      </c>
    </row>
    <row r="3">
      <c r="A3" s="42" t="s">
        <v>33</v>
      </c>
      <c r="B3" s="57" t="s">
        <v>165</v>
      </c>
      <c r="C3" s="58">
        <v>94.5</v>
      </c>
      <c r="D3" s="114" t="s">
        <v>164</v>
      </c>
      <c r="E3" s="66">
        <v>0.05719913012472828</v>
      </c>
      <c r="F3" s="60">
        <v>4.24278988694037</v>
      </c>
    </row>
    <row r="4">
      <c r="A4" s="42" t="s">
        <v>33</v>
      </c>
      <c r="B4" s="57" t="s">
        <v>166</v>
      </c>
      <c r="C4" s="58">
        <v>207.5</v>
      </c>
      <c r="D4" s="114" t="s">
        <v>164</v>
      </c>
      <c r="E4" s="66">
        <v>0.07424437910922266</v>
      </c>
      <c r="F4" s="60">
        <v>46.451339556650964</v>
      </c>
    </row>
    <row r="5">
      <c r="A5" s="42" t="s">
        <v>33</v>
      </c>
      <c r="B5" s="57" t="s">
        <v>167</v>
      </c>
      <c r="C5" s="58">
        <v>157.1</v>
      </c>
      <c r="D5" s="114" t="s">
        <v>164</v>
      </c>
      <c r="E5" s="66">
        <v>0.08454716808032045</v>
      </c>
      <c r="F5" s="60">
        <v>71.9637729871461</v>
      </c>
    </row>
    <row r="6">
      <c r="A6" s="42" t="s">
        <v>33</v>
      </c>
      <c r="B6" s="57" t="s">
        <v>168</v>
      </c>
      <c r="C6" s="58">
        <v>266.0</v>
      </c>
      <c r="D6" s="114" t="s">
        <v>164</v>
      </c>
      <c r="E6" s="66">
        <v>0.06209800449395642</v>
      </c>
      <c r="F6" s="60">
        <v>16.373699932744664</v>
      </c>
    </row>
    <row r="7">
      <c r="A7" s="42" t="s">
        <v>33</v>
      </c>
      <c r="B7" s="57" t="s">
        <v>169</v>
      </c>
      <c r="C7" s="58">
        <v>613.4</v>
      </c>
      <c r="D7" s="114" t="s">
        <v>164</v>
      </c>
      <c r="E7" s="66">
        <v>0.07559515682377646</v>
      </c>
      <c r="F7" s="60">
        <v>49.79622283229844</v>
      </c>
    </row>
    <row r="8">
      <c r="A8" s="42" t="s">
        <v>33</v>
      </c>
      <c r="B8" s="57" t="s">
        <v>170</v>
      </c>
      <c r="C8" s="58">
        <v>276.3</v>
      </c>
      <c r="D8" s="114" t="s">
        <v>164</v>
      </c>
      <c r="E8" s="66">
        <v>0.07456795386941358</v>
      </c>
      <c r="F8" s="60">
        <v>47.25259633792808</v>
      </c>
    </row>
    <row r="9">
      <c r="A9" s="42" t="s">
        <v>33</v>
      </c>
      <c r="B9" s="57" t="s">
        <v>171</v>
      </c>
      <c r="C9" s="58">
        <v>59.4</v>
      </c>
      <c r="D9" s="114" t="s">
        <v>164</v>
      </c>
      <c r="E9" s="66">
        <v>0.06669646532255906</v>
      </c>
      <c r="F9" s="60">
        <v>27.760706509466164</v>
      </c>
    </row>
    <row r="10">
      <c r="A10" s="42" t="s">
        <v>33</v>
      </c>
      <c r="B10" s="57" t="s">
        <v>172</v>
      </c>
      <c r="C10" s="58">
        <v>103.5</v>
      </c>
      <c r="D10" s="114" t="s">
        <v>164</v>
      </c>
      <c r="E10" s="66">
        <v>0.05548574715900911</v>
      </c>
      <c r="F10" s="60">
        <v>0.0</v>
      </c>
    </row>
    <row r="11">
      <c r="A11" s="42" t="s">
        <v>33</v>
      </c>
      <c r="B11" s="57" t="s">
        <v>173</v>
      </c>
      <c r="C11" s="58">
        <v>63.3</v>
      </c>
      <c r="D11" s="114" t="s">
        <v>164</v>
      </c>
      <c r="E11" s="66">
        <v>0.07684639593777487</v>
      </c>
      <c r="F11" s="60">
        <v>52.89462217747252</v>
      </c>
    </row>
    <row r="12">
      <c r="A12" s="42" t="s">
        <v>33</v>
      </c>
      <c r="B12" s="57" t="s">
        <v>174</v>
      </c>
      <c r="C12" s="58">
        <v>701.8</v>
      </c>
      <c r="D12" s="114" t="s">
        <v>164</v>
      </c>
      <c r="E12" s="66">
        <v>0.09376973617492844</v>
      </c>
      <c r="F12" s="60">
        <v>94.80129351017627</v>
      </c>
    </row>
    <row r="13">
      <c r="A13" s="42" t="s">
        <v>33</v>
      </c>
      <c r="B13" s="57" t="s">
        <v>175</v>
      </c>
      <c r="C13" s="58">
        <v>352.3</v>
      </c>
      <c r="D13" s="114" t="s">
        <v>164</v>
      </c>
      <c r="E13" s="66">
        <v>0.083889830047673</v>
      </c>
      <c r="F13" s="60">
        <v>70.33602997054196</v>
      </c>
    </row>
    <row r="14">
      <c r="A14" s="42" t="s">
        <v>33</v>
      </c>
      <c r="B14" s="57" t="s">
        <v>176</v>
      </c>
      <c r="C14" s="58">
        <v>365.7</v>
      </c>
      <c r="D14" s="114" t="s">
        <v>164</v>
      </c>
      <c r="E14" s="66">
        <v>0.09524814629448508</v>
      </c>
      <c r="F14" s="60">
        <v>98.46222841469273</v>
      </c>
    </row>
    <row r="15">
      <c r="A15" s="42" t="s">
        <v>33</v>
      </c>
      <c r="B15" s="57" t="s">
        <v>177</v>
      </c>
      <c r="C15" s="58">
        <v>1150.6</v>
      </c>
      <c r="D15" s="114" t="s">
        <v>164</v>
      </c>
      <c r="E15" s="66">
        <v>0.07456105288119502</v>
      </c>
      <c r="F15" s="60">
        <v>47.23550766387833</v>
      </c>
    </row>
    <row r="16">
      <c r="A16" s="42" t="s">
        <v>33</v>
      </c>
      <c r="B16" s="57" t="s">
        <v>178</v>
      </c>
      <c r="C16" s="58">
        <v>198.3</v>
      </c>
      <c r="D16" s="114" t="s">
        <v>164</v>
      </c>
      <c r="E16" s="66">
        <v>0.0732639055803632</v>
      </c>
      <c r="F16" s="60">
        <v>44.02342749268834</v>
      </c>
    </row>
    <row r="17">
      <c r="A17" s="42" t="s">
        <v>33</v>
      </c>
      <c r="B17" s="57" t="s">
        <v>179</v>
      </c>
      <c r="C17" s="58">
        <v>255.7</v>
      </c>
      <c r="D17" s="114" t="s">
        <v>164</v>
      </c>
      <c r="E17" s="66">
        <v>0.08192221940366856</v>
      </c>
      <c r="F17" s="60">
        <v>65.4637050386116</v>
      </c>
    </row>
    <row r="18">
      <c r="A18" s="42" t="s">
        <v>33</v>
      </c>
      <c r="B18" s="57" t="s">
        <v>180</v>
      </c>
      <c r="C18" s="58">
        <v>386.7</v>
      </c>
      <c r="D18" s="114" t="s">
        <v>164</v>
      </c>
      <c r="E18" s="66">
        <v>0.07415021621524766</v>
      </c>
      <c r="F18" s="60">
        <v>46.21816729903226</v>
      </c>
    </row>
    <row r="19">
      <c r="A19" s="42" t="s">
        <v>33</v>
      </c>
      <c r="B19" s="57" t="s">
        <v>181</v>
      </c>
      <c r="C19" s="58">
        <v>786.6</v>
      </c>
      <c r="D19" s="114" t="s">
        <v>164</v>
      </c>
      <c r="E19" s="66">
        <v>0.08799493696527813</v>
      </c>
      <c r="F19" s="60">
        <v>80.50136163503265</v>
      </c>
    </row>
    <row r="20">
      <c r="A20" s="42" t="s">
        <v>33</v>
      </c>
      <c r="B20" s="57" t="s">
        <v>183</v>
      </c>
      <c r="C20" s="58">
        <v>741.7</v>
      </c>
      <c r="D20" s="114" t="s">
        <v>164</v>
      </c>
      <c r="E20" s="66">
        <v>0.08888677221378649</v>
      </c>
      <c r="F20" s="60">
        <v>36.81400477742334</v>
      </c>
    </row>
    <row r="21">
      <c r="A21" s="42" t="s">
        <v>33</v>
      </c>
      <c r="B21" s="57" t="s">
        <v>182</v>
      </c>
      <c r="C21" s="58">
        <v>292.9</v>
      </c>
      <c r="D21" s="114" t="s">
        <v>164</v>
      </c>
      <c r="E21" s="66">
        <v>0.07035249530500977</v>
      </c>
      <c r="F21" s="60">
        <v>82.70978184749812</v>
      </c>
    </row>
    <row r="22">
      <c r="A22" s="42" t="s">
        <v>33</v>
      </c>
      <c r="B22" s="57" t="s">
        <v>184</v>
      </c>
      <c r="C22" s="58">
        <v>83.4</v>
      </c>
      <c r="D22" s="114" t="s">
        <v>164</v>
      </c>
      <c r="E22" s="66">
        <v>0.05903269241967672</v>
      </c>
      <c r="F22" s="60">
        <v>8.783175613733887</v>
      </c>
    </row>
    <row r="23">
      <c r="A23" s="42" t="s">
        <v>33</v>
      </c>
      <c r="B23" s="57" t="s">
        <v>185</v>
      </c>
      <c r="C23" s="58">
        <v>394.1</v>
      </c>
      <c r="D23" s="114" t="s">
        <v>164</v>
      </c>
      <c r="E23" s="66">
        <v>0.06861498365519762</v>
      </c>
      <c r="F23" s="60">
        <v>32.51146587995636</v>
      </c>
    </row>
    <row r="24">
      <c r="A24" s="42" t="s">
        <v>33</v>
      </c>
      <c r="B24" s="57" t="s">
        <v>186</v>
      </c>
      <c r="C24" s="58">
        <v>4.6</v>
      </c>
      <c r="D24" s="114" t="s">
        <v>164</v>
      </c>
      <c r="E24" s="66">
        <v>0.0319829794926526</v>
      </c>
      <c r="F24" s="60">
        <v>10.93181877719889</v>
      </c>
    </row>
    <row r="25">
      <c r="A25" s="42" t="s">
        <v>33</v>
      </c>
      <c r="B25" s="57" t="s">
        <v>187</v>
      </c>
      <c r="C25" s="58">
        <v>39.0</v>
      </c>
      <c r="D25" s="114" t="s">
        <v>164</v>
      </c>
      <c r="E25" s="66">
        <v>0.09721687660802684</v>
      </c>
      <c r="F25" s="60">
        <v>100.0</v>
      </c>
    </row>
    <row r="26">
      <c r="A26" s="42" t="s">
        <v>33</v>
      </c>
      <c r="B26" s="57" t="s">
        <v>188</v>
      </c>
      <c r="C26" s="58">
        <v>5.2</v>
      </c>
      <c r="D26" s="114" t="s">
        <v>164</v>
      </c>
      <c r="E26" s="66">
        <v>0.034109767856791456</v>
      </c>
      <c r="F26" s="60">
        <v>13.83566447423942</v>
      </c>
    </row>
    <row r="27">
      <c r="A27" s="42" t="s">
        <v>33</v>
      </c>
      <c r="B27" s="57" t="s">
        <v>189</v>
      </c>
      <c r="C27" s="58">
        <v>9.4</v>
      </c>
      <c r="D27" s="114" t="s">
        <v>164</v>
      </c>
      <c r="E27" s="66">
        <v>0.04667251647314357</v>
      </c>
      <c r="F27" s="60">
        <v>30.98842124482999</v>
      </c>
    </row>
    <row r="28">
      <c r="A28" s="42" t="s">
        <v>33</v>
      </c>
      <c r="B28" s="57" t="s">
        <v>190</v>
      </c>
      <c r="C28" s="58">
        <v>2.7</v>
      </c>
      <c r="D28" s="114" t="s">
        <v>164</v>
      </c>
      <c r="E28" s="66">
        <v>0.02397647108970397</v>
      </c>
      <c r="F28" s="60">
        <v>0.0</v>
      </c>
    </row>
    <row r="29">
      <c r="A29" s="42" t="s">
        <v>33</v>
      </c>
      <c r="B29" s="57" t="s">
        <v>191</v>
      </c>
      <c r="C29" s="58">
        <v>3.9</v>
      </c>
      <c r="D29" s="114" t="s">
        <v>164</v>
      </c>
      <c r="E29" s="66">
        <v>0.02708564852455722</v>
      </c>
      <c r="F29" s="60">
        <v>4.245166875919898</v>
      </c>
    </row>
    <row r="30">
      <c r="A30" s="42" t="s">
        <v>33</v>
      </c>
      <c r="B30" s="59" t="s">
        <v>192</v>
      </c>
      <c r="C30" s="66">
        <v>10.014285714285716</v>
      </c>
      <c r="D30" s="114" t="s">
        <v>164</v>
      </c>
      <c r="E30" s="66">
        <v>0.04312267112178437</v>
      </c>
      <c r="F30" s="60">
        <v>23.236961008773598</v>
      </c>
    </row>
    <row r="31">
      <c r="A31" s="42" t="s">
        <v>33</v>
      </c>
      <c r="B31" s="57" t="s">
        <v>193</v>
      </c>
      <c r="C31" s="58">
        <v>5.3</v>
      </c>
      <c r="D31" s="114" t="s">
        <v>164</v>
      </c>
      <c r="E31" s="66">
        <v>0.04054786775530866</v>
      </c>
      <c r="F31" s="60">
        <v>22.62603073853673</v>
      </c>
    </row>
    <row r="32">
      <c r="A32" s="42" t="s">
        <v>33</v>
      </c>
      <c r="B32" s="57" t="s">
        <v>194</v>
      </c>
      <c r="C32" s="58">
        <v>11.7</v>
      </c>
      <c r="D32" s="114" t="s">
        <v>164</v>
      </c>
      <c r="E32" s="66">
        <v>0.04338924117409061</v>
      </c>
      <c r="F32" s="60">
        <v>26.50554696823745</v>
      </c>
    </row>
    <row r="33">
      <c r="D33" s="119"/>
    </row>
    <row r="34">
      <c r="D34" s="11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>
      <c r="A2" s="120" t="s">
        <v>36</v>
      </c>
      <c r="B2" s="95" t="s">
        <v>163</v>
      </c>
      <c r="C2" s="96">
        <v>655.3</v>
      </c>
      <c r="D2" s="114" t="s">
        <v>164</v>
      </c>
      <c r="E2" s="115">
        <v>0.10547215948339746</v>
      </c>
      <c r="F2" s="60">
        <v>79.68545754281675</v>
      </c>
    </row>
    <row r="3">
      <c r="A3" s="120" t="s">
        <v>36</v>
      </c>
      <c r="B3" s="100" t="s">
        <v>165</v>
      </c>
      <c r="C3" s="58">
        <v>116.4</v>
      </c>
      <c r="D3" s="114" t="s">
        <v>164</v>
      </c>
      <c r="E3" s="116">
        <v>0.04713741434873021</v>
      </c>
      <c r="F3" s="60">
        <v>0.0</v>
      </c>
    </row>
    <row r="4">
      <c r="A4" s="120" t="s">
        <v>36</v>
      </c>
      <c r="B4" s="100" t="s">
        <v>166</v>
      </c>
      <c r="C4" s="58">
        <v>310.0</v>
      </c>
      <c r="D4" s="114" t="s">
        <v>164</v>
      </c>
      <c r="E4" s="116">
        <v>0.07861029351266166</v>
      </c>
      <c r="F4" s="60">
        <v>42.99205851637887</v>
      </c>
    </row>
    <row r="5">
      <c r="A5" s="120" t="s">
        <v>36</v>
      </c>
      <c r="B5" s="100" t="s">
        <v>167</v>
      </c>
      <c r="C5" s="58">
        <v>188.9</v>
      </c>
      <c r="D5" s="114" t="s">
        <v>164</v>
      </c>
      <c r="E5" s="116">
        <v>0.0814857267978991</v>
      </c>
      <c r="F5" s="60">
        <v>46.91991002989859</v>
      </c>
    </row>
    <row r="6">
      <c r="A6" s="120" t="s">
        <v>36</v>
      </c>
      <c r="B6" s="100" t="s">
        <v>168</v>
      </c>
      <c r="C6" s="58">
        <v>420.0</v>
      </c>
      <c r="D6" s="114" t="s">
        <v>164</v>
      </c>
      <c r="E6" s="116">
        <v>0.07111783748836584</v>
      </c>
      <c r="F6" s="60">
        <v>32.757338453110144</v>
      </c>
    </row>
    <row r="7">
      <c r="A7" s="120" t="s">
        <v>36</v>
      </c>
      <c r="B7" s="100" t="s">
        <v>169</v>
      </c>
      <c r="C7" s="58">
        <v>887.3</v>
      </c>
      <c r="D7" s="114" t="s">
        <v>164</v>
      </c>
      <c r="E7" s="116">
        <v>0.07455544506115874</v>
      </c>
      <c r="F7" s="60">
        <v>37.45312192929207</v>
      </c>
    </row>
    <row r="8">
      <c r="A8" s="120" t="s">
        <v>36</v>
      </c>
      <c r="B8" s="100" t="s">
        <v>170</v>
      </c>
      <c r="C8" s="58">
        <v>491.3</v>
      </c>
      <c r="D8" s="114" t="s">
        <v>164</v>
      </c>
      <c r="E8" s="116">
        <v>0.09250869927329604</v>
      </c>
      <c r="F8" s="60">
        <v>61.97732740878898</v>
      </c>
    </row>
    <row r="9">
      <c r="A9" s="120" t="s">
        <v>36</v>
      </c>
      <c r="B9" s="100" t="s">
        <v>171</v>
      </c>
      <c r="C9" s="58">
        <v>82.5</v>
      </c>
      <c r="D9" s="114" t="s">
        <v>164</v>
      </c>
      <c r="E9" s="116">
        <v>0.07000389981726873</v>
      </c>
      <c r="F9" s="60">
        <v>31.23569585759289</v>
      </c>
    </row>
    <row r="10">
      <c r="A10" s="120" t="s">
        <v>36</v>
      </c>
      <c r="B10" s="100" t="s">
        <v>172</v>
      </c>
      <c r="C10" s="58">
        <v>192.5</v>
      </c>
      <c r="D10" s="114" t="s">
        <v>164</v>
      </c>
      <c r="E10" s="116">
        <v>0.08268170666302516</v>
      </c>
      <c r="F10" s="60">
        <v>71.0189340225422</v>
      </c>
    </row>
    <row r="11">
      <c r="A11" s="120" t="s">
        <v>36</v>
      </c>
      <c r="B11" s="100" t="s">
        <v>173</v>
      </c>
      <c r="C11" s="58">
        <v>111.9</v>
      </c>
      <c r="D11" s="114" t="s">
        <v>164</v>
      </c>
      <c r="E11" s="116">
        <v>0.09912772153514113</v>
      </c>
      <c r="F11" s="60">
        <v>48.5536225376769</v>
      </c>
    </row>
    <row r="12">
      <c r="A12" s="120" t="s">
        <v>36</v>
      </c>
      <c r="B12" s="100" t="s">
        <v>174</v>
      </c>
      <c r="C12" s="58">
        <v>958.2</v>
      </c>
      <c r="D12" s="114" t="s">
        <v>164</v>
      </c>
      <c r="E12" s="116">
        <v>0.08521704840901162</v>
      </c>
      <c r="F12" s="60">
        <v>52.01690786771382</v>
      </c>
    </row>
    <row r="13">
      <c r="A13" s="120" t="s">
        <v>36</v>
      </c>
      <c r="B13" s="100" t="s">
        <v>175</v>
      </c>
      <c r="C13" s="58">
        <v>585.9</v>
      </c>
      <c r="D13" s="114" t="s">
        <v>164</v>
      </c>
      <c r="E13" s="116">
        <v>0.10473497993293711</v>
      </c>
      <c r="F13" s="60">
        <v>78.67846780395645</v>
      </c>
    </row>
    <row r="14">
      <c r="A14" s="120" t="s">
        <v>36</v>
      </c>
      <c r="B14" s="100" t="s">
        <v>176</v>
      </c>
      <c r="C14" s="58">
        <v>546.6</v>
      </c>
      <c r="D14" s="114" t="s">
        <v>164</v>
      </c>
      <c r="E14" s="116">
        <v>0.1047107741294734</v>
      </c>
      <c r="F14" s="60">
        <v>78.6454025952246</v>
      </c>
    </row>
    <row r="15">
      <c r="A15" s="120" t="s">
        <v>36</v>
      </c>
      <c r="B15" s="100" t="s">
        <v>177</v>
      </c>
      <c r="C15" s="58">
        <v>1880.4</v>
      </c>
      <c r="D15" s="114" t="s">
        <v>164</v>
      </c>
      <c r="E15" s="116">
        <v>0.09678968767225969</v>
      </c>
      <c r="F15" s="60">
        <v>58.68091312646249</v>
      </c>
    </row>
    <row r="16">
      <c r="A16" s="120" t="s">
        <v>36</v>
      </c>
      <c r="B16" s="100" t="s">
        <v>178</v>
      </c>
      <c r="C16" s="58">
        <v>285.5</v>
      </c>
      <c r="D16" s="114" t="s">
        <v>164</v>
      </c>
      <c r="E16" s="116">
        <v>0.07369584735133944</v>
      </c>
      <c r="F16" s="60">
        <v>36.278908574085314</v>
      </c>
    </row>
    <row r="17">
      <c r="A17" s="120" t="s">
        <v>36</v>
      </c>
      <c r="B17" s="100" t="s">
        <v>179</v>
      </c>
      <c r="C17" s="58">
        <v>425.6</v>
      </c>
      <c r="D17" s="114" t="s">
        <v>164</v>
      </c>
      <c r="E17" s="116">
        <v>0.10702355346867512</v>
      </c>
      <c r="F17" s="60">
        <v>81.80466693098904</v>
      </c>
    </row>
    <row r="18">
      <c r="A18" s="120" t="s">
        <v>36</v>
      </c>
      <c r="B18" s="100" t="s">
        <v>180</v>
      </c>
      <c r="C18" s="58">
        <v>581.0</v>
      </c>
      <c r="D18" s="114" t="s">
        <v>164</v>
      </c>
      <c r="E18" s="116">
        <v>0.08576557275752407</v>
      </c>
      <c r="F18" s="60">
        <v>52.76619396785338</v>
      </c>
    </row>
    <row r="19">
      <c r="A19" s="120" t="s">
        <v>36</v>
      </c>
      <c r="B19" s="100" t="s">
        <v>181</v>
      </c>
      <c r="C19" s="58">
        <v>999.3</v>
      </c>
      <c r="D19" s="114" t="s">
        <v>164</v>
      </c>
      <c r="E19" s="116">
        <v>0.08275601369790313</v>
      </c>
      <c r="F19" s="60">
        <v>48.65512619658948</v>
      </c>
    </row>
    <row r="20">
      <c r="A20" s="120" t="s">
        <v>36</v>
      </c>
      <c r="B20" s="100" t="s">
        <v>182</v>
      </c>
      <c r="C20" s="58">
        <v>737.5</v>
      </c>
      <c r="D20" s="114" t="s">
        <v>164</v>
      </c>
      <c r="E20" s="116">
        <v>0.12034367673772722</v>
      </c>
      <c r="F20" s="60">
        <v>100.0</v>
      </c>
    </row>
    <row r="21">
      <c r="A21" s="120" t="s">
        <v>36</v>
      </c>
      <c r="B21" s="100" t="s">
        <v>183</v>
      </c>
      <c r="C21" s="58">
        <v>1227.0</v>
      </c>
      <c r="D21" s="114" t="s">
        <v>164</v>
      </c>
      <c r="E21" s="116">
        <v>0.10787109156638927</v>
      </c>
      <c r="F21" s="60">
        <v>82.96240681560516</v>
      </c>
    </row>
    <row r="22">
      <c r="A22" s="120" t="s">
        <v>36</v>
      </c>
      <c r="B22" s="100" t="s">
        <v>184</v>
      </c>
      <c r="C22" s="58">
        <v>149.6</v>
      </c>
      <c r="D22" s="114" t="s">
        <v>164</v>
      </c>
      <c r="E22" s="116">
        <v>0.07740355450912341</v>
      </c>
      <c r="F22" s="60">
        <v>41.34364898943705</v>
      </c>
    </row>
    <row r="23">
      <c r="A23" s="120" t="s">
        <v>36</v>
      </c>
      <c r="B23" s="102" t="s">
        <v>185</v>
      </c>
      <c r="C23" s="103">
        <v>452.3</v>
      </c>
      <c r="D23" s="114" t="s">
        <v>164</v>
      </c>
      <c r="E23" s="117">
        <v>0.0564730369318941</v>
      </c>
      <c r="F23" s="60">
        <v>12.752491765741407</v>
      </c>
    </row>
    <row r="24">
      <c r="A24" s="120" t="s">
        <v>36</v>
      </c>
      <c r="B24" s="65" t="s">
        <v>186</v>
      </c>
      <c r="C24" s="118">
        <v>9.3</v>
      </c>
      <c r="D24" s="114" t="s">
        <v>164</v>
      </c>
      <c r="E24" s="66">
        <v>0.05576893670225685</v>
      </c>
      <c r="F24" s="60">
        <v>48.92760120498438</v>
      </c>
    </row>
    <row r="25">
      <c r="A25" s="120" t="s">
        <v>36</v>
      </c>
      <c r="B25" s="57" t="s">
        <v>187</v>
      </c>
      <c r="C25" s="58">
        <v>52.8</v>
      </c>
      <c r="D25" s="114" t="s">
        <v>164</v>
      </c>
      <c r="E25" s="66">
        <v>0.07926641466405036</v>
      </c>
      <c r="F25" s="60">
        <v>99.99999999999999</v>
      </c>
    </row>
    <row r="26">
      <c r="A26" s="120" t="s">
        <v>36</v>
      </c>
      <c r="B26" s="57" t="s">
        <v>188</v>
      </c>
      <c r="C26" s="58">
        <v>7.6</v>
      </c>
      <c r="D26" s="114" t="s">
        <v>164</v>
      </c>
      <c r="E26" s="66">
        <v>0.04023740983371917</v>
      </c>
      <c r="F26" s="60">
        <v>15.169410840246588</v>
      </c>
    </row>
    <row r="27">
      <c r="A27" s="120" t="s">
        <v>36</v>
      </c>
      <c r="B27" s="57" t="s">
        <v>189</v>
      </c>
      <c r="C27" s="58">
        <v>17.2</v>
      </c>
      <c r="D27" s="114" t="s">
        <v>164</v>
      </c>
      <c r="E27" s="66">
        <v>0.06643367769172559</v>
      </c>
      <c r="F27" s="60">
        <v>72.10770188410098</v>
      </c>
    </row>
    <row r="28">
      <c r="A28" s="120" t="s">
        <v>36</v>
      </c>
      <c r="B28" s="57" t="s">
        <v>190</v>
      </c>
      <c r="C28" s="58">
        <v>4.8</v>
      </c>
      <c r="D28" s="114" t="s">
        <v>164</v>
      </c>
      <c r="E28" s="66">
        <v>0.03325824094167816</v>
      </c>
      <c r="F28" s="60">
        <v>0.0</v>
      </c>
    </row>
    <row r="29">
      <c r="A29" s="120" t="s">
        <v>36</v>
      </c>
      <c r="B29" s="57" t="s">
        <v>191</v>
      </c>
      <c r="C29" s="58">
        <v>6.4</v>
      </c>
      <c r="D29" s="114" t="s">
        <v>164</v>
      </c>
      <c r="E29" s="66">
        <v>0.036266052456388455</v>
      </c>
      <c r="F29" s="60">
        <v>6.537559027794443</v>
      </c>
    </row>
    <row r="30">
      <c r="A30" s="120" t="s">
        <v>36</v>
      </c>
      <c r="B30" s="59" t="s">
        <v>192</v>
      </c>
      <c r="C30" s="66">
        <f>average(C24:C29)</f>
        <v>16.35</v>
      </c>
      <c r="D30" s="114" t="s">
        <v>164</v>
      </c>
      <c r="E30" s="66">
        <v>0.06125698263741604</v>
      </c>
      <c r="F30" s="60">
        <v>6.537559027794443</v>
      </c>
    </row>
    <row r="31">
      <c r="A31" s="120" t="s">
        <v>36</v>
      </c>
      <c r="B31" s="57" t="s">
        <v>193</v>
      </c>
      <c r="C31" s="58">
        <v>7.7</v>
      </c>
      <c r="D31" s="114" t="s">
        <v>164</v>
      </c>
      <c r="E31" s="66">
        <v>0.04367838235192007</v>
      </c>
      <c r="F31" s="60">
        <v>22.648456930979965</v>
      </c>
    </row>
    <row r="32">
      <c r="A32" s="120" t="s">
        <v>36</v>
      </c>
      <c r="B32" s="57" t="s">
        <v>194</v>
      </c>
      <c r="C32" s="58">
        <v>17.1</v>
      </c>
      <c r="D32" s="114" t="s">
        <v>164</v>
      </c>
      <c r="E32" s="66">
        <v>0.04585056416303818</v>
      </c>
      <c r="F32" s="60">
        <v>27.369752377797163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42" t="s">
        <v>39</v>
      </c>
      <c r="B2" s="121" t="s">
        <v>163</v>
      </c>
      <c r="C2" s="122">
        <v>10975.98</v>
      </c>
      <c r="D2" s="123" t="s">
        <v>164</v>
      </c>
      <c r="E2" s="99">
        <v>0.024689298024573633</v>
      </c>
      <c r="F2" s="60">
        <v>81.9019808952639</v>
      </c>
    </row>
    <row r="3">
      <c r="A3" s="42" t="s">
        <v>39</v>
      </c>
      <c r="B3" s="124" t="s">
        <v>165</v>
      </c>
      <c r="C3" s="125">
        <v>2412.89</v>
      </c>
      <c r="D3" s="123" t="s">
        <v>164</v>
      </c>
      <c r="E3" s="126">
        <v>0.014604784030333927</v>
      </c>
      <c r="F3" s="60">
        <v>46.32041132093679</v>
      </c>
    </row>
    <row r="4">
      <c r="A4" s="42" t="s">
        <v>39</v>
      </c>
      <c r="B4" s="124" t="s">
        <v>166</v>
      </c>
      <c r="C4" s="125">
        <v>1557.98</v>
      </c>
      <c r="D4" s="123" t="s">
        <v>164</v>
      </c>
      <c r="E4" s="126">
        <v>0.005574518446486106</v>
      </c>
      <c r="F4" s="60">
        <v>14.458586018312733</v>
      </c>
    </row>
    <row r="5">
      <c r="A5" s="42" t="s">
        <v>39</v>
      </c>
      <c r="B5" s="124" t="s">
        <v>167</v>
      </c>
      <c r="C5" s="125">
        <v>4874.71</v>
      </c>
      <c r="D5" s="123" t="s">
        <v>164</v>
      </c>
      <c r="E5" s="126">
        <v>0.026234431935889174</v>
      </c>
      <c r="F5" s="60">
        <v>87.35373492114257</v>
      </c>
    </row>
    <row r="6">
      <c r="A6" s="42" t="s">
        <v>39</v>
      </c>
      <c r="B6" s="124" t="s">
        <v>168</v>
      </c>
      <c r="C6" s="125">
        <v>632.54</v>
      </c>
      <c r="D6" s="123" t="s">
        <v>164</v>
      </c>
      <c r="E6" s="126">
        <v>0.0014766718707747066</v>
      </c>
      <c r="F6" s="60">
        <v>0.0</v>
      </c>
    </row>
    <row r="7">
      <c r="A7" s="42" t="s">
        <v>39</v>
      </c>
      <c r="B7" s="124" t="s">
        <v>169</v>
      </c>
      <c r="C7" s="125">
        <v>9542.61</v>
      </c>
      <c r="D7" s="123" t="s">
        <v>164</v>
      </c>
      <c r="E7" s="126">
        <v>0.011760272244182222</v>
      </c>
      <c r="F7" s="60">
        <v>36.28401352509228</v>
      </c>
    </row>
    <row r="8">
      <c r="A8" s="42" t="s">
        <v>39</v>
      </c>
      <c r="B8" s="124" t="s">
        <v>170</v>
      </c>
      <c r="C8" s="125">
        <v>4613.11</v>
      </c>
      <c r="D8" s="123" t="s">
        <v>164</v>
      </c>
      <c r="E8" s="126">
        <v>0.012449879611817968</v>
      </c>
      <c r="F8" s="60">
        <v>38.71718110704176</v>
      </c>
    </row>
    <row r="9">
      <c r="A9" s="42" t="s">
        <v>39</v>
      </c>
      <c r="B9" s="124" t="s">
        <v>171</v>
      </c>
      <c r="C9" s="125">
        <v>2081.45</v>
      </c>
      <c r="D9" s="123" t="s">
        <v>164</v>
      </c>
      <c r="E9" s="126">
        <v>0.023371272347750934</v>
      </c>
      <c r="F9" s="60">
        <v>77.25154138500051</v>
      </c>
    </row>
    <row r="10">
      <c r="A10" s="42" t="s">
        <v>39</v>
      </c>
      <c r="B10" s="124" t="s">
        <v>172</v>
      </c>
      <c r="C10" s="125">
        <v>4335.06</v>
      </c>
      <c r="D10" s="123" t="s">
        <v>164</v>
      </c>
      <c r="E10" s="126">
        <v>0.02324000416223518</v>
      </c>
      <c r="F10" s="60">
        <v>76.7883829146476</v>
      </c>
    </row>
    <row r="11">
      <c r="A11" s="42" t="s">
        <v>39</v>
      </c>
      <c r="B11" s="124" t="s">
        <v>173</v>
      </c>
      <c r="C11" s="125">
        <v>1978.05</v>
      </c>
      <c r="D11" s="123" t="s">
        <v>164</v>
      </c>
      <c r="E11" s="126">
        <v>0.02401358822823311</v>
      </c>
      <c r="F11" s="60">
        <v>79.51784863621026</v>
      </c>
    </row>
    <row r="12">
      <c r="A12" s="42" t="s">
        <v>39</v>
      </c>
      <c r="B12" s="124" t="s">
        <v>174</v>
      </c>
      <c r="C12" s="125">
        <v>4688.24</v>
      </c>
      <c r="D12" s="123" t="s">
        <v>164</v>
      </c>
      <c r="E12" s="126">
        <v>0.006264106980973875</v>
      </c>
      <c r="F12" s="60">
        <v>16.89168715055869</v>
      </c>
    </row>
    <row r="13">
      <c r="A13" s="42" t="s">
        <v>39</v>
      </c>
      <c r="B13" s="124" t="s">
        <v>175</v>
      </c>
      <c r="C13" s="125">
        <v>7283.69</v>
      </c>
      <c r="D13" s="123" t="s">
        <v>164</v>
      </c>
      <c r="E13" s="126">
        <v>0.01734395447686447</v>
      </c>
      <c r="F13" s="60">
        <v>55.98512931080112</v>
      </c>
    </row>
    <row r="14">
      <c r="A14" s="42" t="s">
        <v>39</v>
      </c>
      <c r="B14" s="124" t="s">
        <v>176</v>
      </c>
      <c r="C14" s="125">
        <v>10375.24</v>
      </c>
      <c r="D14" s="123" t="s">
        <v>164</v>
      </c>
      <c r="E14" s="126">
        <v>0.02702276120755793</v>
      </c>
      <c r="F14" s="60">
        <v>90.13522670581189</v>
      </c>
    </row>
    <row r="15">
      <c r="A15" s="42" t="s">
        <v>39</v>
      </c>
      <c r="B15" s="124" t="s">
        <v>177</v>
      </c>
      <c r="C15" s="125">
        <v>12580.89</v>
      </c>
      <c r="D15" s="123" t="s">
        <v>164</v>
      </c>
      <c r="E15" s="126">
        <v>0.008152654307165807</v>
      </c>
      <c r="F15" s="60">
        <v>23.555119629277154</v>
      </c>
    </row>
    <row r="16">
      <c r="A16" s="42" t="s">
        <v>39</v>
      </c>
      <c r="B16" s="124" t="s">
        <v>178</v>
      </c>
      <c r="C16" s="125">
        <v>8070.87</v>
      </c>
      <c r="D16" s="123" t="s">
        <v>164</v>
      </c>
      <c r="E16" s="126">
        <v>0.02981863124717024</v>
      </c>
      <c r="F16" s="60">
        <v>100.0</v>
      </c>
    </row>
    <row r="17">
      <c r="A17" s="42" t="s">
        <v>39</v>
      </c>
      <c r="B17" s="124" t="s">
        <v>179</v>
      </c>
      <c r="C17" s="125">
        <v>2879.73</v>
      </c>
      <c r="D17" s="123" t="s">
        <v>164</v>
      </c>
      <c r="E17" s="126">
        <v>0.00922619760982896</v>
      </c>
      <c r="F17" s="60">
        <v>27.342942794238876</v>
      </c>
    </row>
    <row r="18">
      <c r="A18" s="42" t="s">
        <v>39</v>
      </c>
      <c r="B18" s="124" t="s">
        <v>180</v>
      </c>
      <c r="C18" s="125">
        <v>13229.5</v>
      </c>
      <c r="D18" s="123" t="s">
        <v>164</v>
      </c>
      <c r="E18" s="126">
        <v>0.02536773430099868</v>
      </c>
      <c r="F18" s="60">
        <v>84.29573309642639</v>
      </c>
    </row>
    <row r="19">
      <c r="A19" s="42" t="s">
        <v>39</v>
      </c>
      <c r="B19" s="124" t="s">
        <v>181</v>
      </c>
      <c r="C19" s="125">
        <v>8350.6</v>
      </c>
      <c r="D19" s="123" t="s">
        <v>164</v>
      </c>
      <c r="E19" s="126">
        <v>0.009341603364127277</v>
      </c>
      <c r="F19" s="60">
        <v>27.75013325261782</v>
      </c>
    </row>
    <row r="20">
      <c r="A20" s="42" t="s">
        <v>39</v>
      </c>
      <c r="B20" s="124" t="s">
        <v>182</v>
      </c>
      <c r="C20" s="125">
        <v>6446.82</v>
      </c>
      <c r="D20" s="123" t="s">
        <v>164</v>
      </c>
      <c r="E20" s="126">
        <v>0.01548480279215579</v>
      </c>
      <c r="F20" s="60">
        <v>49.42541457824433</v>
      </c>
    </row>
    <row r="21">
      <c r="A21" s="42" t="s">
        <v>39</v>
      </c>
      <c r="B21" s="124" t="s">
        <v>183</v>
      </c>
      <c r="C21" s="125">
        <v>19934.8</v>
      </c>
      <c r="D21" s="123" t="s">
        <v>164</v>
      </c>
      <c r="E21" s="126">
        <v>0.023890252483853184</v>
      </c>
      <c r="F21" s="60">
        <v>79.08267849591769</v>
      </c>
    </row>
    <row r="22">
      <c r="A22" s="42" t="s">
        <v>39</v>
      </c>
      <c r="B22" s="124" t="s">
        <v>184</v>
      </c>
      <c r="C22" s="125">
        <v>1110.44</v>
      </c>
      <c r="D22" s="123" t="s">
        <v>164</v>
      </c>
      <c r="E22" s="126">
        <v>0.007859983569605013</v>
      </c>
      <c r="F22" s="60">
        <v>22.522478471077825</v>
      </c>
    </row>
    <row r="23">
      <c r="A23" s="42" t="s">
        <v>39</v>
      </c>
      <c r="B23" s="127" t="s">
        <v>185</v>
      </c>
      <c r="C23" s="128">
        <v>1626.66</v>
      </c>
      <c r="D23" s="123" t="s">
        <v>164</v>
      </c>
      <c r="E23" s="129">
        <v>0.0028321047782939295</v>
      </c>
      <c r="F23" s="60">
        <v>4.782424847620411</v>
      </c>
    </row>
    <row r="24">
      <c r="A24" s="42" t="s">
        <v>39</v>
      </c>
      <c r="B24" s="130" t="s">
        <v>186</v>
      </c>
      <c r="C24" s="125">
        <v>457.64</v>
      </c>
      <c r="D24" s="123" t="s">
        <v>164</v>
      </c>
      <c r="E24" s="66">
        <v>0.03181889290221204</v>
      </c>
      <c r="F24" s="60">
        <v>48.43328912104612</v>
      </c>
    </row>
    <row r="25">
      <c r="A25" s="42" t="s">
        <v>39</v>
      </c>
      <c r="B25" s="130" t="s">
        <v>187</v>
      </c>
      <c r="C25" s="125">
        <v>2325.62</v>
      </c>
      <c r="D25" s="123" t="s">
        <v>164</v>
      </c>
      <c r="E25" s="66">
        <v>0.05797166989157933</v>
      </c>
      <c r="F25" s="60">
        <v>100.0</v>
      </c>
    </row>
    <row r="26">
      <c r="A26" s="42" t="s">
        <v>39</v>
      </c>
      <c r="B26" s="130" t="s">
        <v>188</v>
      </c>
      <c r="C26" s="125">
        <v>183.73</v>
      </c>
      <c r="D26" s="123" t="s">
        <v>164</v>
      </c>
      <c r="E26" s="66">
        <v>0.012051899323708256</v>
      </c>
      <c r="F26" s="60">
        <v>9.457740053225956</v>
      </c>
    </row>
    <row r="27">
      <c r="A27" s="42" t="s">
        <v>39</v>
      </c>
      <c r="B27" s="130" t="s">
        <v>189</v>
      </c>
      <c r="C27" s="125">
        <v>343.29</v>
      </c>
      <c r="D27" s="123" t="s">
        <v>164</v>
      </c>
      <c r="E27" s="66">
        <v>0.01704490231921857</v>
      </c>
      <c r="F27" s="60">
        <v>19.302688526266106</v>
      </c>
    </row>
    <row r="28">
      <c r="A28" s="42" t="s">
        <v>39</v>
      </c>
      <c r="B28" s="130" t="s">
        <v>190</v>
      </c>
      <c r="C28" s="125">
        <v>241.96</v>
      </c>
      <c r="D28" s="123" t="s">
        <v>164</v>
      </c>
      <c r="E28" s="66">
        <v>0.021486470166165825</v>
      </c>
      <c r="F28" s="60">
        <v>28.06034531758522</v>
      </c>
    </row>
    <row r="29">
      <c r="A29" s="42" t="s">
        <v>39</v>
      </c>
      <c r="B29" s="130" t="s">
        <v>191</v>
      </c>
      <c r="C29" s="125">
        <v>270.61</v>
      </c>
      <c r="D29" s="123" t="s">
        <v>164</v>
      </c>
      <c r="E29" s="66">
        <v>0.018793967557001103</v>
      </c>
      <c r="F29" s="60">
        <v>22.75140609311684</v>
      </c>
    </row>
    <row r="30">
      <c r="A30" s="42" t="s">
        <v>39</v>
      </c>
      <c r="B30" s="130" t="s">
        <v>192</v>
      </c>
      <c r="C30" s="125">
        <v>1300.35</v>
      </c>
      <c r="D30" s="123" t="s">
        <v>164</v>
      </c>
      <c r="E30" s="66">
        <v>0.0714216961104165</v>
      </c>
      <c r="F30" s="60">
        <v>0.0</v>
      </c>
    </row>
    <row r="31">
      <c r="A31" s="42" t="s">
        <v>39</v>
      </c>
      <c r="B31" s="130" t="s">
        <v>193</v>
      </c>
      <c r="C31" s="125">
        <v>698.08</v>
      </c>
      <c r="D31" s="123" t="s">
        <v>164</v>
      </c>
      <c r="E31" s="66">
        <v>0.05340689721250164</v>
      </c>
      <c r="F31" s="60">
        <v>90.99941420882963</v>
      </c>
    </row>
    <row r="32">
      <c r="A32" s="42" t="s">
        <v>39</v>
      </c>
      <c r="B32" s="130" t="s">
        <v>194</v>
      </c>
      <c r="C32" s="125">
        <v>195.64</v>
      </c>
      <c r="D32" s="123" t="s">
        <v>164</v>
      </c>
      <c r="E32" s="66">
        <v>0.007255274481452211</v>
      </c>
      <c r="F32" s="60">
        <v>0.0</v>
      </c>
    </row>
    <row r="33">
      <c r="A33" s="107"/>
      <c r="B33" s="107"/>
      <c r="C33" s="10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131" t="s">
        <v>43</v>
      </c>
      <c r="B2" s="130" t="s">
        <v>163</v>
      </c>
      <c r="C2" s="125">
        <v>4391.4</v>
      </c>
      <c r="D2" s="123" t="s">
        <v>164</v>
      </c>
      <c r="E2" s="66">
        <v>0.007068067162450658</v>
      </c>
      <c r="F2" s="60">
        <v>11.433764465956159</v>
      </c>
    </row>
    <row r="3">
      <c r="A3" s="131" t="s">
        <v>43</v>
      </c>
      <c r="B3" s="130" t="s">
        <v>165</v>
      </c>
      <c r="C3" s="125">
        <v>13159.79</v>
      </c>
      <c r="D3" s="123" t="s">
        <v>164</v>
      </c>
      <c r="E3" s="66">
        <v>0.05329196511789315</v>
      </c>
      <c r="F3" s="60">
        <v>100.0</v>
      </c>
    </row>
    <row r="4">
      <c r="A4" s="131" t="s">
        <v>43</v>
      </c>
      <c r="B4" s="130" t="s">
        <v>166</v>
      </c>
      <c r="C4" s="125">
        <v>4445.89</v>
      </c>
      <c r="D4" s="123" t="s">
        <v>164</v>
      </c>
      <c r="E4" s="66">
        <v>0.011273958639516368</v>
      </c>
      <c r="F4" s="60">
        <v>19.492366004655914</v>
      </c>
    </row>
    <row r="5">
      <c r="A5" s="131" t="s">
        <v>43</v>
      </c>
      <c r="B5" s="130" t="s">
        <v>167</v>
      </c>
      <c r="C5" s="125">
        <v>8200.0</v>
      </c>
      <c r="D5" s="123" t="s">
        <v>164</v>
      </c>
      <c r="E5" s="66">
        <v>0.03537231126219018</v>
      </c>
      <c r="F5" s="60">
        <v>65.66545976709736</v>
      </c>
    </row>
    <row r="6">
      <c r="A6" s="131" t="s">
        <v>43</v>
      </c>
      <c r="B6" s="130" t="s">
        <v>168</v>
      </c>
      <c r="C6" s="125">
        <v>650.0</v>
      </c>
      <c r="D6" s="123" t="s">
        <v>164</v>
      </c>
      <c r="E6" s="66">
        <v>0.0011006331992247094</v>
      </c>
      <c r="F6" s="60">
        <v>0.0</v>
      </c>
    </row>
    <row r="7">
      <c r="A7" s="131" t="s">
        <v>43</v>
      </c>
      <c r="B7" s="130" t="s">
        <v>169</v>
      </c>
      <c r="C7" s="125">
        <v>12102.3</v>
      </c>
      <c r="D7" s="123" t="s">
        <v>164</v>
      </c>
      <c r="E7" s="66">
        <v>0.01016896610800926</v>
      </c>
      <c r="F7" s="60">
        <v>17.375170503247638</v>
      </c>
    </row>
    <row r="8">
      <c r="A8" s="131" t="s">
        <v>43</v>
      </c>
      <c r="B8" s="130" t="s">
        <v>170</v>
      </c>
      <c r="C8" s="125">
        <v>9120.16</v>
      </c>
      <c r="D8" s="123" t="s">
        <v>164</v>
      </c>
      <c r="E8" s="66">
        <v>0.017172687538456004</v>
      </c>
      <c r="F8" s="60">
        <v>30.794489713879944</v>
      </c>
    </row>
    <row r="9">
      <c r="A9" s="131" t="s">
        <v>43</v>
      </c>
      <c r="B9" s="130" t="s">
        <v>171</v>
      </c>
      <c r="C9" s="125">
        <v>2323.66</v>
      </c>
      <c r="D9" s="123" t="s">
        <v>164</v>
      </c>
      <c r="E9" s="66">
        <v>0.019717001436290262</v>
      </c>
      <c r="F9" s="60">
        <v>35.66946378390205</v>
      </c>
    </row>
    <row r="10">
      <c r="A10" s="131" t="s">
        <v>43</v>
      </c>
      <c r="B10" s="130" t="s">
        <v>172</v>
      </c>
      <c r="C10" s="125">
        <v>9378.41</v>
      </c>
      <c r="D10" s="123" t="s">
        <v>164</v>
      </c>
      <c r="E10" s="66">
        <v>0.0402817114070432</v>
      </c>
      <c r="F10" s="60">
        <v>95.09749872764397</v>
      </c>
    </row>
    <row r="11">
      <c r="A11" s="131" t="s">
        <v>43</v>
      </c>
      <c r="B11" s="130" t="s">
        <v>173</v>
      </c>
      <c r="C11" s="125">
        <v>5727.01</v>
      </c>
      <c r="D11" s="123" t="s">
        <v>164</v>
      </c>
      <c r="E11" s="66">
        <v>0.050733284406520876</v>
      </c>
      <c r="F11" s="60">
        <v>75.07200289288598</v>
      </c>
    </row>
    <row r="12">
      <c r="A12" s="131" t="s">
        <v>43</v>
      </c>
      <c r="B12" s="130" t="s">
        <v>174</v>
      </c>
      <c r="C12" s="125">
        <v>7287.09</v>
      </c>
      <c r="D12" s="123" t="s">
        <v>164</v>
      </c>
      <c r="E12" s="66">
        <v>0.00648073785525803</v>
      </c>
      <c r="F12" s="60">
        <v>10.30842566811156</v>
      </c>
    </row>
    <row r="13">
      <c r="A13" s="131" t="s">
        <v>43</v>
      </c>
      <c r="B13" s="130" t="s">
        <v>175</v>
      </c>
      <c r="C13" s="125">
        <v>12991.97</v>
      </c>
      <c r="D13" s="123" t="s">
        <v>164</v>
      </c>
      <c r="E13" s="66">
        <v>0.0232243337982475</v>
      </c>
      <c r="F13" s="60">
        <v>42.389607211977115</v>
      </c>
    </row>
    <row r="14">
      <c r="A14" s="131" t="s">
        <v>43</v>
      </c>
      <c r="B14" s="130" t="s">
        <v>176</v>
      </c>
      <c r="C14" s="125">
        <v>9656.95</v>
      </c>
      <c r="D14" s="123" t="s">
        <v>164</v>
      </c>
      <c r="E14" s="66">
        <v>0.01849957391565346</v>
      </c>
      <c r="F14" s="60">
        <v>33.33683980999397</v>
      </c>
    </row>
    <row r="15">
      <c r="A15" s="131" t="s">
        <v>43</v>
      </c>
      <c r="B15" s="130" t="s">
        <v>177</v>
      </c>
      <c r="C15" s="125">
        <v>17050.27</v>
      </c>
      <c r="D15" s="123" t="s">
        <v>164</v>
      </c>
      <c r="E15" s="66">
        <v>0.008776272644265577</v>
      </c>
      <c r="F15" s="60">
        <v>13.543733147989201</v>
      </c>
    </row>
    <row r="16">
      <c r="A16" s="131" t="s">
        <v>43</v>
      </c>
      <c r="B16" s="130" t="s">
        <v>178</v>
      </c>
      <c r="C16" s="125">
        <v>11250.02</v>
      </c>
      <c r="D16" s="123" t="s">
        <v>164</v>
      </c>
      <c r="E16" s="66">
        <v>0.02903957116005309</v>
      </c>
      <c r="F16" s="60">
        <v>53.53175888357591</v>
      </c>
    </row>
    <row r="17">
      <c r="A17" s="131" t="s">
        <v>43</v>
      </c>
      <c r="B17" s="130" t="s">
        <v>179</v>
      </c>
      <c r="C17" s="125">
        <v>9929.97</v>
      </c>
      <c r="D17" s="123" t="s">
        <v>164</v>
      </c>
      <c r="E17" s="66">
        <v>0.024970410602381102</v>
      </c>
      <c r="F17" s="60">
        <v>45.73513747522959</v>
      </c>
    </row>
    <row r="18">
      <c r="A18" s="131" t="s">
        <v>43</v>
      </c>
      <c r="B18" s="130" t="s">
        <v>180</v>
      </c>
      <c r="C18" s="125">
        <v>19966.41</v>
      </c>
      <c r="D18" s="123" t="s">
        <v>164</v>
      </c>
      <c r="E18" s="66">
        <v>0.02947384835734176</v>
      </c>
      <c r="F18" s="60">
        <v>54.363845709728224</v>
      </c>
    </row>
    <row r="19">
      <c r="A19" s="131" t="s">
        <v>43</v>
      </c>
      <c r="B19" s="130" t="s">
        <v>181</v>
      </c>
      <c r="C19" s="125">
        <v>14699.71</v>
      </c>
      <c r="D19" s="123" t="s">
        <v>164</v>
      </c>
      <c r="E19" s="66">
        <v>0.012173415411940393</v>
      </c>
      <c r="F19" s="60">
        <v>21.21574944661459</v>
      </c>
    </row>
    <row r="20">
      <c r="A20" s="131" t="s">
        <v>43</v>
      </c>
      <c r="B20" s="130" t="s">
        <v>182</v>
      </c>
      <c r="C20" s="125">
        <v>6347.49</v>
      </c>
      <c r="D20" s="123" t="s">
        <v>164</v>
      </c>
      <c r="E20" s="66">
        <v>0.010357698774996014</v>
      </c>
      <c r="F20" s="60">
        <v>17.736787384918454</v>
      </c>
    </row>
    <row r="21">
      <c r="A21" s="131" t="s">
        <v>43</v>
      </c>
      <c r="B21" s="130" t="s">
        <v>183</v>
      </c>
      <c r="C21" s="125">
        <v>28821.66</v>
      </c>
      <c r="D21" s="123" t="s">
        <v>164</v>
      </c>
      <c r="E21" s="66">
        <v>0.02533841829629453</v>
      </c>
      <c r="F21" s="60">
        <v>46.44025014506317</v>
      </c>
    </row>
    <row r="22">
      <c r="A22" s="131" t="s">
        <v>43</v>
      </c>
      <c r="B22" s="130" t="s">
        <v>184</v>
      </c>
      <c r="C22" s="125">
        <v>3746.53</v>
      </c>
      <c r="D22" s="123" t="s">
        <v>164</v>
      </c>
      <c r="E22" s="66">
        <v>0.019384675071862714</v>
      </c>
      <c r="F22" s="60">
        <v>35.03271750399215</v>
      </c>
    </row>
    <row r="23">
      <c r="A23" s="131" t="s">
        <v>43</v>
      </c>
      <c r="B23" s="130" t="s">
        <v>185</v>
      </c>
      <c r="C23" s="125">
        <v>4153.98</v>
      </c>
      <c r="D23" s="123" t="s">
        <v>164</v>
      </c>
      <c r="E23" s="66">
        <v>0.005186554630872197</v>
      </c>
      <c r="F23" s="60">
        <v>7.828735695066606</v>
      </c>
    </row>
    <row r="24">
      <c r="A24" s="131" t="s">
        <v>43</v>
      </c>
      <c r="B24" s="130" t="s">
        <v>186</v>
      </c>
      <c r="C24" s="125">
        <v>825.0</v>
      </c>
      <c r="D24" s="123" t="s">
        <v>164</v>
      </c>
      <c r="E24" s="66">
        <v>0.04947244384877623</v>
      </c>
      <c r="F24" s="60">
        <v>100.0</v>
      </c>
    </row>
    <row r="25">
      <c r="A25" s="131" t="s">
        <v>43</v>
      </c>
      <c r="B25" s="130" t="s">
        <v>187</v>
      </c>
      <c r="C25" s="125">
        <v>2869.33</v>
      </c>
      <c r="D25" s="123" t="s">
        <v>164</v>
      </c>
      <c r="E25" s="66">
        <v>0.04307604196742418</v>
      </c>
      <c r="F25" s="60">
        <v>84.11087978261637</v>
      </c>
    </row>
    <row r="26">
      <c r="A26" s="131" t="s">
        <v>43</v>
      </c>
      <c r="B26" s="130" t="s">
        <v>188</v>
      </c>
      <c r="C26" s="125">
        <v>174.07</v>
      </c>
      <c r="D26" s="123" t="s">
        <v>164</v>
      </c>
      <c r="E26" s="66">
        <v>0.009215955170730917</v>
      </c>
      <c r="F26" s="60">
        <v>0.0</v>
      </c>
    </row>
    <row r="27">
      <c r="A27" s="131" t="s">
        <v>43</v>
      </c>
      <c r="B27" s="130" t="s">
        <v>189</v>
      </c>
      <c r="C27" s="125">
        <v>538.1</v>
      </c>
      <c r="D27" s="123" t="s">
        <v>164</v>
      </c>
      <c r="E27" s="66">
        <v>0.020783698817393923</v>
      </c>
      <c r="F27" s="60">
        <v>28.735103399546396</v>
      </c>
    </row>
    <row r="28">
      <c r="A28" s="131" t="s">
        <v>43</v>
      </c>
      <c r="B28" s="130" t="s">
        <v>190</v>
      </c>
      <c r="C28" s="125">
        <v>323.85</v>
      </c>
      <c r="D28" s="123" t="s">
        <v>164</v>
      </c>
      <c r="E28" s="66">
        <v>0.022438919435338486</v>
      </c>
      <c r="F28" s="60">
        <v>32.84678991841377</v>
      </c>
    </row>
    <row r="29">
      <c r="A29" s="131" t="s">
        <v>43</v>
      </c>
      <c r="B29" s="130" t="s">
        <v>191</v>
      </c>
      <c r="C29" s="125">
        <v>347.1</v>
      </c>
      <c r="D29" s="123" t="s">
        <v>164</v>
      </c>
      <c r="E29" s="66">
        <v>0.019668666886894427</v>
      </c>
      <c r="F29" s="60">
        <v>25.965284254570637</v>
      </c>
    </row>
    <row r="30">
      <c r="A30" s="131" t="s">
        <v>43</v>
      </c>
      <c r="B30" s="130" t="s">
        <v>192</v>
      </c>
      <c r="C30" s="125">
        <v>6806.0</v>
      </c>
      <c r="D30" s="123" t="s">
        <v>164</v>
      </c>
      <c r="E30" s="66">
        <v>0.2784527191250639</v>
      </c>
      <c r="F30" s="107"/>
    </row>
    <row r="31">
      <c r="A31" s="131" t="s">
        <v>43</v>
      </c>
      <c r="B31" s="130" t="s">
        <v>193</v>
      </c>
      <c r="C31" s="125">
        <v>645.88</v>
      </c>
      <c r="D31" s="123" t="s">
        <v>164</v>
      </c>
      <c r="E31" s="66">
        <v>0.0366376540174781</v>
      </c>
      <c r="F31" s="60">
        <v>68.11746316489386</v>
      </c>
    </row>
    <row r="32">
      <c r="A32" s="131" t="s">
        <v>43</v>
      </c>
      <c r="B32" s="130" t="s">
        <v>194</v>
      </c>
      <c r="C32" s="125">
        <v>344.22</v>
      </c>
      <c r="D32" s="123" t="s">
        <v>164</v>
      </c>
      <c r="E32" s="66">
        <v>0.009229638126433334</v>
      </c>
      <c r="F32" s="60">
        <v>0.033989441582568766</v>
      </c>
    </row>
    <row r="36">
      <c r="A36" s="107"/>
      <c r="B36" s="107"/>
      <c r="C36" s="10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4" max="4" width="18.29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131" t="s">
        <v>47</v>
      </c>
      <c r="B2" s="130" t="s">
        <v>163</v>
      </c>
      <c r="C2" s="132">
        <v>10921.84</v>
      </c>
      <c r="D2" s="133" t="s">
        <v>240</v>
      </c>
      <c r="E2" s="60">
        <v>0.06736923656743715</v>
      </c>
      <c r="F2" s="60">
        <v>40.081026830113046</v>
      </c>
    </row>
    <row r="3">
      <c r="A3" s="131" t="s">
        <v>47</v>
      </c>
      <c r="B3" s="130" t="s">
        <v>165</v>
      </c>
      <c r="C3" s="132">
        <v>3777.7</v>
      </c>
      <c r="D3" s="133" t="s">
        <v>240</v>
      </c>
      <c r="E3" s="60">
        <v>0.03572279632039217</v>
      </c>
      <c r="F3" s="60">
        <v>6.422163992482576</v>
      </c>
    </row>
    <row r="4">
      <c r="A4" s="131" t="s">
        <v>47</v>
      </c>
      <c r="B4" s="130" t="s">
        <v>166</v>
      </c>
      <c r="C4" s="132">
        <v>16401.72</v>
      </c>
      <c r="D4" s="133" t="s">
        <v>240</v>
      </c>
      <c r="E4" s="60">
        <v>0.085909447319723</v>
      </c>
      <c r="F4" s="60">
        <v>59.80022449722575</v>
      </c>
    </row>
    <row r="5">
      <c r="A5" s="131" t="s">
        <v>47</v>
      </c>
      <c r="B5" s="130" t="s">
        <v>167</v>
      </c>
      <c r="C5" s="132">
        <v>6362.82</v>
      </c>
      <c r="D5" s="133" t="s">
        <v>240</v>
      </c>
      <c r="E5" s="60">
        <v>0.06758349713651574</v>
      </c>
      <c r="F5" s="60">
        <v>40.30891240112295</v>
      </c>
    </row>
    <row r="6">
      <c r="A6" s="131" t="s">
        <v>47</v>
      </c>
      <c r="B6" s="130" t="s">
        <v>168</v>
      </c>
      <c r="C6" s="132">
        <v>4032.84</v>
      </c>
      <c r="D6" s="133" t="s">
        <v>240</v>
      </c>
      <c r="E6" s="60">
        <v>0.08047974456196368</v>
      </c>
      <c r="F6" s="60">
        <v>54.025242573639886</v>
      </c>
    </row>
    <row r="7">
      <c r="A7" s="131" t="s">
        <v>47</v>
      </c>
      <c r="B7" s="130" t="s">
        <v>169</v>
      </c>
      <c r="C7" s="132">
        <v>23269.74</v>
      </c>
      <c r="D7" s="133" t="s">
        <v>240</v>
      </c>
      <c r="E7" s="60">
        <v>0.12370572699590018</v>
      </c>
      <c r="F7" s="60">
        <v>100.0</v>
      </c>
    </row>
    <row r="8">
      <c r="A8" s="131" t="s">
        <v>47</v>
      </c>
      <c r="B8" s="130" t="s">
        <v>170</v>
      </c>
      <c r="C8" s="132">
        <v>3424.83</v>
      </c>
      <c r="D8" s="133" t="s">
        <v>240</v>
      </c>
      <c r="E8" s="60">
        <v>0.031547691423391956</v>
      </c>
      <c r="F8" s="60">
        <v>1.9815608167755834</v>
      </c>
    </row>
    <row r="9">
      <c r="A9" s="131" t="s">
        <v>47</v>
      </c>
      <c r="B9" s="130" t="s">
        <v>171</v>
      </c>
      <c r="C9" s="132">
        <v>2390.08</v>
      </c>
      <c r="D9" s="133" t="s">
        <v>240</v>
      </c>
      <c r="E9" s="60">
        <v>0.05666304256603394</v>
      </c>
      <c r="F9" s="60">
        <v>28.694017340477263</v>
      </c>
    </row>
    <row r="10">
      <c r="A10" s="131" t="s">
        <v>47</v>
      </c>
      <c r="B10" s="130" t="s">
        <v>172</v>
      </c>
      <c r="C10" s="132">
        <v>5216.61</v>
      </c>
      <c r="D10" s="133" t="s">
        <v>240</v>
      </c>
      <c r="E10" s="60">
        <v>0.05896549362114534</v>
      </c>
      <c r="F10" s="60">
        <v>31.142883110193292</v>
      </c>
    </row>
    <row r="11">
      <c r="A11" s="131" t="s">
        <v>47</v>
      </c>
      <c r="B11" s="130" t="s">
        <v>173</v>
      </c>
      <c r="C11" s="132">
        <v>4526.2</v>
      </c>
      <c r="D11" s="133" t="s">
        <v>240</v>
      </c>
      <c r="E11" s="60">
        <v>0.05614002186213656</v>
      </c>
      <c r="F11" s="60">
        <v>28.13773732931972</v>
      </c>
    </row>
    <row r="12">
      <c r="A12" s="131" t="s">
        <v>47</v>
      </c>
      <c r="B12" s="130" t="s">
        <v>174</v>
      </c>
      <c r="C12" s="132">
        <v>19003.83</v>
      </c>
      <c r="D12" s="133" t="s">
        <v>240</v>
      </c>
      <c r="E12" s="60">
        <v>0.08739361971202708</v>
      </c>
      <c r="F12" s="60">
        <v>61.37877660577217</v>
      </c>
    </row>
    <row r="13">
      <c r="A13" s="131" t="s">
        <v>47</v>
      </c>
      <c r="B13" s="130" t="s">
        <v>175</v>
      </c>
      <c r="C13" s="132">
        <v>4119.93</v>
      </c>
      <c r="D13" s="133" t="s">
        <v>240</v>
      </c>
      <c r="E13" s="60">
        <v>0.03096283269640502</v>
      </c>
      <c r="F13" s="60">
        <v>1.3595104528998982</v>
      </c>
    </row>
    <row r="14">
      <c r="A14" s="131" t="s">
        <v>47</v>
      </c>
      <c r="B14" s="130" t="s">
        <v>176</v>
      </c>
      <c r="C14" s="132">
        <v>11620.51</v>
      </c>
      <c r="D14" s="133" t="s">
        <v>240</v>
      </c>
      <c r="E14" s="60">
        <v>0.06108480164343496</v>
      </c>
      <c r="F14" s="60">
        <v>33.39695963431664</v>
      </c>
    </row>
    <row r="15">
      <c r="A15" s="131" t="s">
        <v>47</v>
      </c>
      <c r="B15" s="130" t="s">
        <v>177</v>
      </c>
      <c r="C15" s="132">
        <v>18658.16</v>
      </c>
      <c r="D15" s="133" t="s">
        <v>240</v>
      </c>
      <c r="E15" s="60">
        <v>0.04999044836423214</v>
      </c>
      <c r="F15" s="60">
        <v>21.597107506184393</v>
      </c>
    </row>
    <row r="16">
      <c r="A16" s="131" t="s">
        <v>47</v>
      </c>
      <c r="B16" s="130" t="s">
        <v>178</v>
      </c>
      <c r="C16" s="132">
        <v>10684.83</v>
      </c>
      <c r="D16" s="133" t="s">
        <v>240</v>
      </c>
      <c r="E16" s="60">
        <v>0.08894759625390218</v>
      </c>
      <c r="F16" s="60">
        <v>63.03157176590881</v>
      </c>
    </row>
    <row r="17">
      <c r="A17" s="131" t="s">
        <v>47</v>
      </c>
      <c r="B17" s="130" t="s">
        <v>179</v>
      </c>
      <c r="C17" s="132">
        <v>2866.16</v>
      </c>
      <c r="D17" s="133" t="s">
        <v>240</v>
      </c>
      <c r="E17" s="60">
        <v>0.029684605724790595</v>
      </c>
      <c r="F17" s="60">
        <v>0.0</v>
      </c>
    </row>
    <row r="18">
      <c r="A18" s="131" t="s">
        <v>47</v>
      </c>
      <c r="B18" s="130" t="s">
        <v>180</v>
      </c>
      <c r="C18" s="132">
        <v>15568.96</v>
      </c>
      <c r="D18" s="133" t="s">
        <v>240</v>
      </c>
      <c r="E18" s="60">
        <v>0.07334891493360231</v>
      </c>
      <c r="F18" s="60">
        <v>46.44095775342417</v>
      </c>
    </row>
    <row r="19">
      <c r="A19" s="131" t="s">
        <v>47</v>
      </c>
      <c r="B19" s="130" t="s">
        <v>181</v>
      </c>
      <c r="C19" s="132">
        <v>16739.37</v>
      </c>
      <c r="D19" s="133" t="s">
        <v>240</v>
      </c>
      <c r="E19" s="60">
        <v>0.06740944685930225</v>
      </c>
      <c r="F19" s="60">
        <v>40.12379412678158</v>
      </c>
    </row>
    <row r="20">
      <c r="A20" s="131" t="s">
        <v>47</v>
      </c>
      <c r="B20" s="130" t="s">
        <v>182</v>
      </c>
      <c r="C20" s="132">
        <v>7967.21</v>
      </c>
      <c r="D20" s="133" t="s">
        <v>240</v>
      </c>
      <c r="E20" s="60">
        <v>0.04944796866495245</v>
      </c>
      <c r="F20" s="60">
        <v>21.020131086476052</v>
      </c>
    </row>
    <row r="21">
      <c r="A21" s="131" t="s">
        <v>47</v>
      </c>
      <c r="B21" s="130" t="s">
        <v>183</v>
      </c>
      <c r="C21" s="132">
        <v>49288.6</v>
      </c>
      <c r="D21" s="133" t="s">
        <v>240</v>
      </c>
      <c r="E21" s="60">
        <v>0.10963417978781213</v>
      </c>
      <c r="F21" s="60">
        <v>85.03363178629535</v>
      </c>
    </row>
    <row r="22">
      <c r="A22" s="131" t="s">
        <v>47</v>
      </c>
      <c r="B22" s="130" t="s">
        <v>184</v>
      </c>
      <c r="C22" s="132">
        <v>4725.35</v>
      </c>
      <c r="D22" s="133" t="s">
        <v>240</v>
      </c>
      <c r="E22" s="60">
        <v>0.11154972282242152</v>
      </c>
      <c r="F22" s="60">
        <v>87.07098574327054</v>
      </c>
    </row>
    <row r="23">
      <c r="A23" s="131" t="s">
        <v>47</v>
      </c>
      <c r="B23" s="130" t="s">
        <v>185</v>
      </c>
      <c r="C23" s="132">
        <v>9459.04</v>
      </c>
      <c r="D23" s="133" t="s">
        <v>240</v>
      </c>
      <c r="E23" s="60">
        <v>0.045931650070191274</v>
      </c>
      <c r="F23" s="60">
        <v>17.28020696387185</v>
      </c>
    </row>
    <row r="24">
      <c r="A24" s="131" t="s">
        <v>47</v>
      </c>
      <c r="B24" s="130" t="s">
        <v>186</v>
      </c>
      <c r="C24" s="132">
        <v>1362.48</v>
      </c>
      <c r="D24" s="133" t="s">
        <v>240</v>
      </c>
      <c r="E24" s="60">
        <v>0.06344558593848226</v>
      </c>
      <c r="F24" s="60">
        <v>8.76582654997481</v>
      </c>
    </row>
    <row r="25">
      <c r="A25" s="131" t="s">
        <v>47</v>
      </c>
      <c r="B25" s="130" t="s">
        <v>187</v>
      </c>
      <c r="C25" s="132">
        <v>929.6</v>
      </c>
      <c r="D25" s="133" t="s">
        <v>240</v>
      </c>
      <c r="E25" s="60">
        <v>0.05490439276485788</v>
      </c>
      <c r="F25" s="60">
        <v>1.4698808013971185</v>
      </c>
    </row>
    <row r="26">
      <c r="A26" s="131" t="s">
        <v>47</v>
      </c>
      <c r="B26" s="130" t="s">
        <v>188</v>
      </c>
      <c r="C26" s="132">
        <v>1123.62</v>
      </c>
      <c r="D26" s="133" t="s">
        <v>240</v>
      </c>
      <c r="E26" s="60">
        <v>0.07133732889757981</v>
      </c>
      <c r="F26" s="60">
        <v>15.507007474098907</v>
      </c>
    </row>
    <row r="27">
      <c r="A27" s="131" t="s">
        <v>47</v>
      </c>
      <c r="B27" s="130" t="s">
        <v>189</v>
      </c>
      <c r="C27" s="132">
        <v>1036.11</v>
      </c>
      <c r="D27" s="133" t="s">
        <v>240</v>
      </c>
      <c r="E27" s="60">
        <v>0.07347313019744162</v>
      </c>
      <c r="F27" s="60">
        <v>17.331423582805307</v>
      </c>
    </row>
    <row r="28">
      <c r="A28" s="131" t="s">
        <v>47</v>
      </c>
      <c r="B28" s="130" t="s">
        <v>190</v>
      </c>
      <c r="C28" s="132">
        <v>853.31</v>
      </c>
      <c r="D28" s="133" t="s">
        <v>240</v>
      </c>
      <c r="E28" s="60">
        <v>0.07985180845897079</v>
      </c>
      <c r="F28" s="60">
        <v>22.78013427201695</v>
      </c>
    </row>
    <row r="29">
      <c r="A29" s="131" t="s">
        <v>47</v>
      </c>
      <c r="B29" s="130" t="s">
        <v>191</v>
      </c>
      <c r="C29" s="132">
        <v>862.22</v>
      </c>
      <c r="D29" s="133" t="s">
        <v>240</v>
      </c>
      <c r="E29" s="60">
        <v>0.06169073923424265</v>
      </c>
      <c r="F29" s="60">
        <v>7.266824467837186</v>
      </c>
    </row>
    <row r="30">
      <c r="A30" s="131" t="s">
        <v>47</v>
      </c>
      <c r="B30" s="130" t="s">
        <v>192</v>
      </c>
      <c r="C30" s="132">
        <v>526.65</v>
      </c>
      <c r="D30" s="133" t="s">
        <v>240</v>
      </c>
      <c r="E30" s="60">
        <v>0.1702513005539629</v>
      </c>
      <c r="F30" s="60">
        <v>100.00000000000001</v>
      </c>
    </row>
    <row r="31">
      <c r="A31" s="131" t="s">
        <v>47</v>
      </c>
      <c r="B31" s="130" t="s">
        <v>193</v>
      </c>
      <c r="C31" s="132">
        <v>871.19</v>
      </c>
      <c r="D31" s="133" t="s">
        <v>240</v>
      </c>
      <c r="E31" s="60">
        <v>0.06533081594982434</v>
      </c>
      <c r="F31" s="60">
        <v>10.376202946661046</v>
      </c>
    </row>
    <row r="32">
      <c r="A32" s="131" t="s">
        <v>47</v>
      </c>
      <c r="B32" s="130" t="s">
        <v>194</v>
      </c>
      <c r="C32" s="132">
        <v>2497.66</v>
      </c>
      <c r="D32" s="133" t="s">
        <v>240</v>
      </c>
      <c r="E32" s="60">
        <v>0.05318363766338498</v>
      </c>
      <c r="F32" s="60">
        <v>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241</v>
      </c>
      <c r="B2" s="130" t="s">
        <v>163</v>
      </c>
      <c r="C2" s="125">
        <v>20123.16</v>
      </c>
      <c r="D2" s="133" t="s">
        <v>242</v>
      </c>
      <c r="E2" s="66">
        <v>0.12412578160130422</v>
      </c>
      <c r="F2" s="60">
        <v>33.56932061118694</v>
      </c>
    </row>
    <row r="3">
      <c r="A3" s="42" t="s">
        <v>241</v>
      </c>
      <c r="B3" s="130" t="s">
        <v>165</v>
      </c>
      <c r="C3" s="125">
        <v>17994.88</v>
      </c>
      <c r="D3" s="133" t="s">
        <v>242</v>
      </c>
      <c r="E3" s="66">
        <v>0.17016370623657218</v>
      </c>
      <c r="F3" s="60">
        <v>53.71542001404909</v>
      </c>
    </row>
    <row r="4">
      <c r="A4" s="42" t="s">
        <v>241</v>
      </c>
      <c r="B4" s="130" t="s">
        <v>166</v>
      </c>
      <c r="C4" s="125">
        <v>29950.47</v>
      </c>
      <c r="D4" s="133" t="s">
        <v>242</v>
      </c>
      <c r="E4" s="66">
        <v>0.15687551821796397</v>
      </c>
      <c r="F4" s="60">
        <v>47.900536766646496</v>
      </c>
    </row>
    <row r="5">
      <c r="A5" s="42" t="s">
        <v>241</v>
      </c>
      <c r="B5" s="130" t="s">
        <v>167</v>
      </c>
      <c r="C5" s="125">
        <v>11898.21</v>
      </c>
      <c r="D5" s="133" t="s">
        <v>242</v>
      </c>
      <c r="E5" s="66">
        <v>0.12637834190888048</v>
      </c>
      <c r="F5" s="60">
        <v>34.555036284230304</v>
      </c>
    </row>
    <row r="6">
      <c r="A6" s="42" t="s">
        <v>241</v>
      </c>
      <c r="B6" s="130" t="s">
        <v>168</v>
      </c>
      <c r="C6" s="125">
        <v>3904.8</v>
      </c>
      <c r="D6" s="133" t="s">
        <v>242</v>
      </c>
      <c r="E6" s="66">
        <v>0.07792456595489923</v>
      </c>
      <c r="F6" s="60">
        <v>13.351765403832669</v>
      </c>
    </row>
    <row r="7">
      <c r="A7" s="42" t="s">
        <v>241</v>
      </c>
      <c r="B7" s="130" t="s">
        <v>169</v>
      </c>
      <c r="C7" s="125">
        <v>30351.0</v>
      </c>
      <c r="D7" s="133" t="s">
        <v>242</v>
      </c>
      <c r="E7" s="66">
        <v>0.16135085824132828</v>
      </c>
      <c r="F7" s="60">
        <v>49.858936188136404</v>
      </c>
    </row>
    <row r="8">
      <c r="A8" s="42" t="s">
        <v>241</v>
      </c>
      <c r="B8" s="130" t="s">
        <v>170</v>
      </c>
      <c r="C8" s="125">
        <v>14766.52</v>
      </c>
      <c r="D8" s="133" t="s">
        <v>242</v>
      </c>
      <c r="E8" s="66">
        <v>0.136021237946802</v>
      </c>
      <c r="F8" s="60">
        <v>38.774747395243594</v>
      </c>
    </row>
    <row r="9">
      <c r="A9" s="42" t="s">
        <v>241</v>
      </c>
      <c r="B9" s="130" t="s">
        <v>171</v>
      </c>
      <c r="C9" s="125">
        <v>4663.7</v>
      </c>
      <c r="D9" s="133" t="s">
        <v>242</v>
      </c>
      <c r="E9" s="66">
        <v>0.11056509891518798</v>
      </c>
      <c r="F9" s="60">
        <v>27.63519426797022</v>
      </c>
    </row>
    <row r="10">
      <c r="A10" s="42" t="s">
        <v>241</v>
      </c>
      <c r="B10" s="130" t="s">
        <v>172</v>
      </c>
      <c r="C10" s="125">
        <v>12101.5</v>
      </c>
      <c r="D10" s="133" t="s">
        <v>242</v>
      </c>
      <c r="E10" s="66">
        <v>0.15009908412457373</v>
      </c>
      <c r="F10" s="60">
        <v>100.0</v>
      </c>
    </row>
    <row r="11">
      <c r="A11" s="42" t="s">
        <v>241</v>
      </c>
      <c r="B11" s="130" t="s">
        <v>173</v>
      </c>
      <c r="C11" s="125">
        <v>24411.51</v>
      </c>
      <c r="D11" s="133" t="s">
        <v>242</v>
      </c>
      <c r="E11" s="66">
        <v>0.2759333623152824</v>
      </c>
      <c r="F11" s="60">
        <v>44.93518339930983</v>
      </c>
    </row>
    <row r="12">
      <c r="A12" s="42" t="s">
        <v>241</v>
      </c>
      <c r="B12" s="130" t="s">
        <v>174</v>
      </c>
      <c r="C12" s="125">
        <v>35052.46</v>
      </c>
      <c r="D12" s="133" t="s">
        <v>242</v>
      </c>
      <c r="E12" s="66">
        <v>0.16119705128971584</v>
      </c>
      <c r="F12" s="60">
        <v>49.79163058822972</v>
      </c>
    </row>
    <row r="13">
      <c r="A13" s="42" t="s">
        <v>241</v>
      </c>
      <c r="B13" s="130" t="s">
        <v>175</v>
      </c>
      <c r="C13" s="125">
        <v>9562.68</v>
      </c>
      <c r="D13" s="133" t="s">
        <v>242</v>
      </c>
      <c r="E13" s="66">
        <v>0.0718671581724103</v>
      </c>
      <c r="F13" s="60">
        <v>10.70105644428483</v>
      </c>
    </row>
    <row r="14">
      <c r="A14" s="42" t="s">
        <v>241</v>
      </c>
      <c r="B14" s="130" t="s">
        <v>176</v>
      </c>
      <c r="C14" s="125">
        <v>26233.6</v>
      </c>
      <c r="D14" s="133" t="s">
        <v>242</v>
      </c>
      <c r="E14" s="66">
        <v>0.13790050973608</v>
      </c>
      <c r="F14" s="60">
        <v>39.59711279446027</v>
      </c>
    </row>
    <row r="15">
      <c r="A15" s="42" t="s">
        <v>241</v>
      </c>
      <c r="B15" s="130" t="s">
        <v>177</v>
      </c>
      <c r="C15" s="125">
        <v>38915.69</v>
      </c>
      <c r="D15" s="133" t="s">
        <v>242</v>
      </c>
      <c r="E15" s="66">
        <v>0.10426605793408703</v>
      </c>
      <c r="F15" s="60">
        <v>24.878747126763773</v>
      </c>
    </row>
    <row r="16">
      <c r="A16" s="42" t="s">
        <v>241</v>
      </c>
      <c r="B16" s="130" t="s">
        <v>178</v>
      </c>
      <c r="C16" s="125">
        <v>22856.8</v>
      </c>
      <c r="D16" s="133" t="s">
        <v>242</v>
      </c>
      <c r="E16" s="66">
        <v>0.19027513007284078</v>
      </c>
      <c r="F16" s="60">
        <v>62.516136965311816</v>
      </c>
    </row>
    <row r="17">
      <c r="A17" s="42" t="s">
        <v>241</v>
      </c>
      <c r="B17" s="130" t="s">
        <v>179</v>
      </c>
      <c r="C17" s="125">
        <v>4577.91</v>
      </c>
      <c r="D17" s="133" t="s">
        <v>242</v>
      </c>
      <c r="E17" s="66">
        <v>0.04741307302927126</v>
      </c>
      <c r="F17" s="60">
        <v>0.0</v>
      </c>
    </row>
    <row r="18">
      <c r="A18" s="42" t="s">
        <v>241</v>
      </c>
      <c r="B18" s="130" t="s">
        <v>180</v>
      </c>
      <c r="C18" s="125">
        <v>20369.96</v>
      </c>
      <c r="D18" s="133" t="s">
        <v>242</v>
      </c>
      <c r="E18" s="66">
        <v>0.09596751891204562</v>
      </c>
      <c r="F18" s="60">
        <v>21.247323830403804</v>
      </c>
    </row>
    <row r="19">
      <c r="A19" s="42" t="s">
        <v>241</v>
      </c>
      <c r="B19" s="130" t="s">
        <v>181</v>
      </c>
      <c r="C19" s="125">
        <v>25178.0</v>
      </c>
      <c r="D19" s="133" t="s">
        <v>242</v>
      </c>
      <c r="E19" s="66">
        <v>0.10139181181989</v>
      </c>
      <c r="F19" s="60">
        <v>23.62098304674387</v>
      </c>
    </row>
    <row r="20">
      <c r="A20" s="42" t="s">
        <v>241</v>
      </c>
      <c r="B20" s="130" t="s">
        <v>182</v>
      </c>
      <c r="C20" s="125">
        <v>25086.43</v>
      </c>
      <c r="D20" s="133" t="s">
        <v>242</v>
      </c>
      <c r="E20" s="66">
        <v>0.15569728983615633</v>
      </c>
      <c r="F20" s="60">
        <v>47.38494649433899</v>
      </c>
    </row>
    <row r="21">
      <c r="A21" s="42" t="s">
        <v>241</v>
      </c>
      <c r="B21" s="130" t="s">
        <v>183</v>
      </c>
      <c r="C21" s="125">
        <v>82847.2</v>
      </c>
      <c r="D21" s="133" t="s">
        <v>242</v>
      </c>
      <c r="E21" s="66">
        <v>0.18427962692624317</v>
      </c>
      <c r="F21" s="60">
        <v>59.89251734478273</v>
      </c>
    </row>
    <row r="22">
      <c r="A22" s="42" t="s">
        <v>241</v>
      </c>
      <c r="B22" s="130" t="s">
        <v>184</v>
      </c>
      <c r="C22" s="125">
        <v>4590.95</v>
      </c>
      <c r="D22" s="133" t="s">
        <v>242</v>
      </c>
      <c r="E22" s="66">
        <v>0.10837698794620419</v>
      </c>
      <c r="F22" s="60">
        <v>26.67768149051824</v>
      </c>
    </row>
    <row r="23">
      <c r="A23" s="42" t="s">
        <v>241</v>
      </c>
      <c r="B23" s="130" t="s">
        <v>185</v>
      </c>
      <c r="C23" s="125">
        <v>23186.67</v>
      </c>
      <c r="D23" s="133" t="s">
        <v>242</v>
      </c>
      <c r="E23" s="66">
        <v>0.11259091966341211</v>
      </c>
      <c r="F23" s="60">
        <v>28.521689184703263</v>
      </c>
    </row>
    <row r="24">
      <c r="A24" s="42" t="s">
        <v>241</v>
      </c>
      <c r="B24" s="130" t="s">
        <v>186</v>
      </c>
      <c r="C24" s="125">
        <v>6428.87</v>
      </c>
      <c r="D24" s="133" t="s">
        <v>242</v>
      </c>
      <c r="E24" s="66">
        <v>0.2993683753686883</v>
      </c>
      <c r="F24" s="60">
        <v>100.0</v>
      </c>
    </row>
    <row r="25">
      <c r="A25" s="42" t="s">
        <v>241</v>
      </c>
      <c r="B25" s="130" t="s">
        <v>187</v>
      </c>
      <c r="C25" s="125">
        <v>3444.29</v>
      </c>
      <c r="D25" s="133" t="s">
        <v>242</v>
      </c>
      <c r="E25" s="66">
        <v>0.203427980804725</v>
      </c>
      <c r="F25" s="60">
        <v>51.33323477663371</v>
      </c>
    </row>
    <row r="26">
      <c r="A26" s="42" t="s">
        <v>241</v>
      </c>
      <c r="B26" s="130" t="s">
        <v>188</v>
      </c>
      <c r="C26" s="125">
        <v>2901.53</v>
      </c>
      <c r="D26" s="133" t="s">
        <v>242</v>
      </c>
      <c r="E26" s="66">
        <v>0.18421477004342637</v>
      </c>
      <c r="F26" s="60">
        <v>41.58713333983191</v>
      </c>
    </row>
    <row r="27">
      <c r="A27" s="42" t="s">
        <v>241</v>
      </c>
      <c r="B27" s="130" t="s">
        <v>189</v>
      </c>
      <c r="C27" s="125">
        <v>1441.65</v>
      </c>
      <c r="D27" s="133" t="s">
        <v>242</v>
      </c>
      <c r="E27" s="66">
        <v>0.1022309775498178</v>
      </c>
      <c r="F27" s="60">
        <v>0.0</v>
      </c>
    </row>
    <row r="28">
      <c r="A28" s="42" t="s">
        <v>241</v>
      </c>
      <c r="B28" s="130" t="s">
        <v>190</v>
      </c>
      <c r="C28" s="125">
        <v>1994.6</v>
      </c>
      <c r="D28" s="133" t="s">
        <v>242</v>
      </c>
      <c r="E28" s="66">
        <v>0.1866524676287201</v>
      </c>
      <c r="F28" s="60">
        <v>42.82368085048409</v>
      </c>
    </row>
    <row r="29">
      <c r="A29" s="42" t="s">
        <v>241</v>
      </c>
      <c r="B29" s="130" t="s">
        <v>191</v>
      </c>
      <c r="C29" s="125">
        <v>1444.56</v>
      </c>
      <c r="D29" s="133" t="s">
        <v>242</v>
      </c>
      <c r="E29" s="66">
        <v>0.1033564221059794</v>
      </c>
      <c r="F29" s="60">
        <v>0.5708934827250021</v>
      </c>
    </row>
    <row r="30">
      <c r="A30" s="42" t="s">
        <v>241</v>
      </c>
      <c r="B30" s="130" t="s">
        <v>192</v>
      </c>
      <c r="C30" s="125">
        <v>410.69</v>
      </c>
      <c r="D30" s="133" t="s">
        <v>242</v>
      </c>
      <c r="E30" s="66">
        <v>0.18211133291537024</v>
      </c>
      <c r="F30" s="107">
        <v>40.52014293043798</v>
      </c>
    </row>
    <row r="31">
      <c r="A31" s="42" t="s">
        <v>241</v>
      </c>
      <c r="B31" s="130" t="s">
        <v>193</v>
      </c>
      <c r="C31" s="125">
        <v>1633.8</v>
      </c>
      <c r="D31" s="133" t="s">
        <v>242</v>
      </c>
      <c r="E31" s="66">
        <v>0.2026725284322093</v>
      </c>
      <c r="F31" s="60">
        <v>50.95002368585436</v>
      </c>
    </row>
    <row r="32">
      <c r="A32" s="42" t="s">
        <v>241</v>
      </c>
      <c r="B32" s="130" t="s">
        <v>194</v>
      </c>
      <c r="C32" s="125">
        <v>2866.1</v>
      </c>
      <c r="D32" s="133" t="s">
        <v>242</v>
      </c>
      <c r="E32" s="66">
        <v>0.17496714138939573</v>
      </c>
      <c r="F32" s="60">
        <v>36.8961773079747</v>
      </c>
    </row>
    <row r="33">
      <c r="A33" s="107"/>
      <c r="B33" s="107"/>
      <c r="C33" s="107"/>
    </row>
    <row r="34">
      <c r="A34" s="107"/>
      <c r="B34" s="107"/>
      <c r="C34" s="107"/>
    </row>
    <row r="35">
      <c r="A35" s="107"/>
      <c r="B35" s="107"/>
      <c r="C35" s="107"/>
    </row>
    <row r="36">
      <c r="A36" s="107"/>
      <c r="B36" s="62"/>
      <c r="C36" s="6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52</v>
      </c>
      <c r="B2" s="130" t="s">
        <v>163</v>
      </c>
      <c r="C2" s="133">
        <v>26503.82</v>
      </c>
      <c r="D2" s="133" t="s">
        <v>242</v>
      </c>
      <c r="E2" s="59">
        <v>0.14686</v>
      </c>
      <c r="F2" s="60">
        <v>33.56932061118694</v>
      </c>
    </row>
    <row r="3">
      <c r="A3" s="42" t="s">
        <v>52</v>
      </c>
      <c r="B3" s="130" t="s">
        <v>165</v>
      </c>
      <c r="C3" s="133">
        <v>14311.02</v>
      </c>
      <c r="D3" s="133" t="s">
        <v>242</v>
      </c>
      <c r="E3" s="59">
        <v>0.17947</v>
      </c>
      <c r="F3" s="60">
        <v>53.71542001404909</v>
      </c>
    </row>
    <row r="4">
      <c r="A4" s="42" t="s">
        <v>52</v>
      </c>
      <c r="B4" s="130" t="s">
        <v>166</v>
      </c>
      <c r="C4" s="133">
        <v>31946.04</v>
      </c>
      <c r="D4" s="133" t="s">
        <v>242</v>
      </c>
      <c r="E4" s="59">
        <v>0.2058</v>
      </c>
      <c r="F4" s="60">
        <v>47.900536766646496</v>
      </c>
    </row>
    <row r="5">
      <c r="A5" s="42" t="s">
        <v>52</v>
      </c>
      <c r="B5" s="130" t="s">
        <v>167</v>
      </c>
      <c r="C5" s="133">
        <v>11652.46</v>
      </c>
      <c r="D5" s="133" t="s">
        <v>242</v>
      </c>
      <c r="E5" s="59">
        <v>0.14826</v>
      </c>
      <c r="F5" s="60">
        <v>34.555036284230304</v>
      </c>
    </row>
    <row r="6">
      <c r="A6" s="42" t="s">
        <v>52</v>
      </c>
      <c r="B6" s="130" t="s">
        <v>168</v>
      </c>
      <c r="C6" s="133">
        <v>9142.88</v>
      </c>
      <c r="D6" s="133" t="s">
        <v>242</v>
      </c>
      <c r="E6" s="59">
        <v>0.20417</v>
      </c>
      <c r="F6" s="60">
        <v>13.351765403832669</v>
      </c>
    </row>
    <row r="7">
      <c r="A7" s="42" t="s">
        <v>52</v>
      </c>
      <c r="B7" s="130" t="s">
        <v>169</v>
      </c>
      <c r="C7" s="133">
        <v>31662.36</v>
      </c>
      <c r="D7" s="133" t="s">
        <v>242</v>
      </c>
      <c r="E7" s="59">
        <v>0.2085</v>
      </c>
      <c r="F7" s="60">
        <v>49.858936188136404</v>
      </c>
    </row>
    <row r="8">
      <c r="A8" s="42" t="s">
        <v>52</v>
      </c>
      <c r="B8" s="130" t="s">
        <v>170</v>
      </c>
      <c r="C8" s="133">
        <v>14787.85</v>
      </c>
      <c r="D8" s="133" t="s">
        <v>242</v>
      </c>
      <c r="E8" s="59">
        <v>0.15691</v>
      </c>
      <c r="F8" s="60">
        <v>38.774747395243594</v>
      </c>
    </row>
    <row r="9">
      <c r="A9" s="42" t="s">
        <v>52</v>
      </c>
      <c r="B9" s="130" t="s">
        <v>171</v>
      </c>
      <c r="C9" s="133">
        <v>4398.67</v>
      </c>
      <c r="D9" s="133" t="s">
        <v>242</v>
      </c>
      <c r="E9" s="59">
        <v>0.12188</v>
      </c>
      <c r="F9" s="60">
        <v>27.63519426797022</v>
      </c>
    </row>
    <row r="10">
      <c r="A10" s="42" t="s">
        <v>52</v>
      </c>
      <c r="B10" s="130" t="s">
        <v>172</v>
      </c>
      <c r="C10" s="133">
        <v>12641.04</v>
      </c>
      <c r="D10" s="133" t="s">
        <v>242</v>
      </c>
      <c r="E10" s="59">
        <v>0.1921</v>
      </c>
      <c r="F10" s="60">
        <v>100.0</v>
      </c>
    </row>
    <row r="11">
      <c r="A11" s="42" t="s">
        <v>52</v>
      </c>
      <c r="B11" s="130" t="s">
        <v>173</v>
      </c>
      <c r="C11" s="133">
        <v>23926.58</v>
      </c>
      <c r="D11" s="133" t="s">
        <v>242</v>
      </c>
      <c r="E11" s="59">
        <v>0.41475</v>
      </c>
      <c r="F11" s="60">
        <v>44.93518339930983</v>
      </c>
    </row>
    <row r="12">
      <c r="A12" s="42" t="s">
        <v>52</v>
      </c>
      <c r="B12" s="130" t="s">
        <v>174</v>
      </c>
      <c r="C12" s="133">
        <v>39089.26</v>
      </c>
      <c r="D12" s="133" t="s">
        <v>242</v>
      </c>
      <c r="E12" s="59">
        <v>0.21524</v>
      </c>
      <c r="F12" s="60">
        <v>49.79163058822972</v>
      </c>
    </row>
    <row r="13">
      <c r="A13" s="42" t="s">
        <v>52</v>
      </c>
      <c r="B13" s="130" t="s">
        <v>175</v>
      </c>
      <c r="C13" s="133">
        <v>15973.79</v>
      </c>
      <c r="D13" s="133" t="s">
        <v>242</v>
      </c>
      <c r="E13" s="59">
        <v>0.12869</v>
      </c>
      <c r="F13" s="60">
        <v>10.70105644428483</v>
      </c>
    </row>
    <row r="14">
      <c r="A14" s="42" t="s">
        <v>52</v>
      </c>
      <c r="B14" s="130" t="s">
        <v>176</v>
      </c>
      <c r="C14" s="133">
        <v>32139.09</v>
      </c>
      <c r="D14" s="133" t="s">
        <v>242</v>
      </c>
      <c r="E14" s="59">
        <v>0.17993</v>
      </c>
      <c r="F14" s="60">
        <v>39.59711279446027</v>
      </c>
    </row>
    <row r="15">
      <c r="A15" s="42" t="s">
        <v>52</v>
      </c>
      <c r="B15" s="130" t="s">
        <v>177</v>
      </c>
      <c r="C15" s="133">
        <v>38402.35</v>
      </c>
      <c r="D15" s="133" t="s">
        <v>242</v>
      </c>
      <c r="E15" s="59">
        <v>0.11488</v>
      </c>
      <c r="F15" s="60">
        <v>24.878747126763773</v>
      </c>
    </row>
    <row r="16">
      <c r="A16" s="42" t="s">
        <v>52</v>
      </c>
      <c r="B16" s="130" t="s">
        <v>178</v>
      </c>
      <c r="C16" s="133">
        <v>23653.39</v>
      </c>
      <c r="D16" s="133" t="s">
        <v>242</v>
      </c>
      <c r="E16" s="59">
        <v>0.21753</v>
      </c>
      <c r="F16" s="60">
        <v>62.516136965311816</v>
      </c>
    </row>
    <row r="17">
      <c r="A17" s="42" t="s">
        <v>52</v>
      </c>
      <c r="B17" s="130" t="s">
        <v>179</v>
      </c>
      <c r="C17" s="133">
        <v>22397.75</v>
      </c>
      <c r="D17" s="133" t="s">
        <v>242</v>
      </c>
      <c r="E17" s="59">
        <v>0.24832</v>
      </c>
      <c r="F17" s="60">
        <v>0.0</v>
      </c>
    </row>
    <row r="18">
      <c r="A18" s="42" t="s">
        <v>52</v>
      </c>
      <c r="B18" s="130" t="s">
        <v>180</v>
      </c>
      <c r="C18" s="133">
        <v>18679.2</v>
      </c>
      <c r="D18" s="133" t="s">
        <v>242</v>
      </c>
      <c r="E18" s="59">
        <v>0.09779</v>
      </c>
      <c r="F18" s="60">
        <v>21.247323830403804</v>
      </c>
    </row>
    <row r="19">
      <c r="A19" s="42" t="s">
        <v>52</v>
      </c>
      <c r="B19" s="130" t="s">
        <v>181</v>
      </c>
      <c r="C19" s="133">
        <v>29842.81</v>
      </c>
      <c r="D19" s="133" t="s">
        <v>242</v>
      </c>
      <c r="E19" s="59">
        <v>0.14074</v>
      </c>
      <c r="F19" s="60">
        <v>23.62098304674387</v>
      </c>
    </row>
    <row r="20">
      <c r="A20" s="42" t="s">
        <v>52</v>
      </c>
      <c r="B20" s="130" t="s">
        <v>182</v>
      </c>
      <c r="C20" s="133">
        <v>17107.77</v>
      </c>
      <c r="D20" s="133" t="s">
        <v>242</v>
      </c>
      <c r="E20" s="59">
        <v>0.15405</v>
      </c>
      <c r="F20" s="60">
        <v>47.38494649433899</v>
      </c>
    </row>
    <row r="21">
      <c r="A21" s="42" t="s">
        <v>52</v>
      </c>
      <c r="B21" s="130" t="s">
        <v>183</v>
      </c>
      <c r="C21" s="133">
        <v>72466.18</v>
      </c>
      <c r="D21" s="133" t="s">
        <v>242</v>
      </c>
      <c r="E21" s="59">
        <v>0.19911</v>
      </c>
      <c r="F21" s="60">
        <v>59.89251734478273</v>
      </c>
    </row>
    <row r="22">
      <c r="A22" s="42" t="s">
        <v>52</v>
      </c>
      <c r="B22" s="130" t="s">
        <v>184</v>
      </c>
      <c r="C22" s="133">
        <v>5794.88</v>
      </c>
      <c r="D22" s="133" t="s">
        <v>242</v>
      </c>
      <c r="E22" s="59">
        <v>0.14884</v>
      </c>
      <c r="F22" s="60">
        <v>26.67768149051824</v>
      </c>
    </row>
    <row r="23">
      <c r="A23" s="42" t="s">
        <v>52</v>
      </c>
      <c r="B23" s="130" t="s">
        <v>185</v>
      </c>
      <c r="C23" s="133">
        <v>25364.76</v>
      </c>
      <c r="D23" s="133" t="s">
        <v>242</v>
      </c>
      <c r="E23" s="59">
        <v>0.15435</v>
      </c>
      <c r="F23" s="60">
        <v>28.521689184703263</v>
      </c>
    </row>
    <row r="24">
      <c r="A24" s="42" t="s">
        <v>52</v>
      </c>
      <c r="B24" s="130" t="s">
        <v>186</v>
      </c>
      <c r="C24" s="133">
        <v>4188.35</v>
      </c>
      <c r="D24" s="133" t="s">
        <v>242</v>
      </c>
      <c r="E24" s="59">
        <v>0.31241</v>
      </c>
      <c r="F24" s="60">
        <v>100.0</v>
      </c>
    </row>
    <row r="25">
      <c r="A25" s="42" t="s">
        <v>52</v>
      </c>
      <c r="B25" s="130" t="s">
        <v>187</v>
      </c>
      <c r="C25" s="133">
        <v>3930.59</v>
      </c>
      <c r="D25" s="133" t="s">
        <v>242</v>
      </c>
      <c r="E25" s="59">
        <v>0.29916</v>
      </c>
      <c r="F25" s="60">
        <v>51.33323477663371</v>
      </c>
    </row>
    <row r="26">
      <c r="A26" s="42" t="s">
        <v>52</v>
      </c>
      <c r="B26" s="130" t="s">
        <v>188</v>
      </c>
      <c r="C26" s="133">
        <v>2118.2</v>
      </c>
      <c r="D26" s="133" t="s">
        <v>242</v>
      </c>
      <c r="E26" s="59">
        <v>0.16573</v>
      </c>
      <c r="F26" s="60">
        <v>41.58713333983191</v>
      </c>
    </row>
    <row r="27">
      <c r="A27" s="42" t="s">
        <v>52</v>
      </c>
      <c r="B27" s="130" t="s">
        <v>189</v>
      </c>
      <c r="C27" s="133">
        <v>1610.39</v>
      </c>
      <c r="D27" s="133" t="s">
        <v>242</v>
      </c>
      <c r="E27" s="59">
        <v>0.11755</v>
      </c>
      <c r="F27" s="60">
        <v>0.0</v>
      </c>
    </row>
    <row r="28">
      <c r="A28" s="42" t="s">
        <v>52</v>
      </c>
      <c r="B28" s="130" t="s">
        <v>190</v>
      </c>
      <c r="C28" s="133">
        <v>543.21</v>
      </c>
      <c r="D28" s="133" t="s">
        <v>242</v>
      </c>
      <c r="E28" s="59">
        <v>0.06464</v>
      </c>
      <c r="F28" s="60">
        <v>42.82368085048409</v>
      </c>
    </row>
    <row r="29">
      <c r="A29" s="42" t="s">
        <v>52</v>
      </c>
      <c r="B29" s="130" t="s">
        <v>191</v>
      </c>
      <c r="C29" s="133">
        <v>1019.65</v>
      </c>
      <c r="D29" s="133" t="s">
        <v>242</v>
      </c>
      <c r="E29" s="59">
        <v>0.0805</v>
      </c>
      <c r="F29" s="60">
        <v>0.5708934827250021</v>
      </c>
    </row>
    <row r="30">
      <c r="A30" s="42" t="s">
        <v>52</v>
      </c>
      <c r="B30" s="130" t="s">
        <v>192</v>
      </c>
      <c r="C30" s="133">
        <v>480.02</v>
      </c>
      <c r="D30" s="133" t="s">
        <v>242</v>
      </c>
      <c r="E30" s="59">
        <v>0.06571</v>
      </c>
      <c r="F30" s="107">
        <v>40.52014293043798</v>
      </c>
    </row>
    <row r="31">
      <c r="A31" s="42" t="s">
        <v>52</v>
      </c>
      <c r="B31" s="130" t="s">
        <v>193</v>
      </c>
      <c r="C31" s="133">
        <v>1052.67</v>
      </c>
      <c r="D31" s="133" t="s">
        <v>242</v>
      </c>
      <c r="E31" s="59">
        <v>0.14766</v>
      </c>
      <c r="F31" s="60">
        <v>50.95002368585436</v>
      </c>
    </row>
    <row r="32">
      <c r="A32" s="42" t="s">
        <v>52</v>
      </c>
      <c r="B32" s="130" t="s">
        <v>194</v>
      </c>
      <c r="C32" s="133">
        <v>2722.77</v>
      </c>
      <c r="D32" s="133" t="s">
        <v>242</v>
      </c>
      <c r="E32" s="59">
        <v>0.19364</v>
      </c>
      <c r="F32" s="60">
        <v>36.8961773079747</v>
      </c>
    </row>
    <row r="33">
      <c r="A33" s="107"/>
      <c r="B33" s="107"/>
      <c r="C33" s="107"/>
    </row>
    <row r="34">
      <c r="A34" s="107"/>
      <c r="B34" s="107"/>
      <c r="C34" s="107"/>
    </row>
    <row r="35">
      <c r="A35" s="107"/>
      <c r="B35" s="107"/>
      <c r="C35" s="107"/>
    </row>
    <row r="36">
      <c r="A36" s="107"/>
      <c r="B36" s="62"/>
      <c r="C36" s="6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57</v>
      </c>
      <c r="B2" s="130" t="s">
        <v>163</v>
      </c>
      <c r="C2" s="125">
        <v>86149.13</v>
      </c>
      <c r="D2" s="133" t="s">
        <v>243</v>
      </c>
      <c r="E2" s="66">
        <v>0.6457016745690657</v>
      </c>
      <c r="F2" s="60">
        <v>100.0</v>
      </c>
    </row>
    <row r="3">
      <c r="A3" s="42" t="s">
        <v>57</v>
      </c>
      <c r="B3" s="130" t="s">
        <v>165</v>
      </c>
      <c r="C3" s="125">
        <v>25163.06</v>
      </c>
      <c r="D3" s="133" t="s">
        <v>243</v>
      </c>
      <c r="E3" s="66">
        <v>0.5561120911382513</v>
      </c>
      <c r="F3" s="60">
        <v>62.53567734891922</v>
      </c>
    </row>
    <row r="4">
      <c r="A4" s="42" t="s">
        <v>57</v>
      </c>
      <c r="B4" s="130" t="s">
        <v>166</v>
      </c>
      <c r="C4" s="125">
        <v>46157.75</v>
      </c>
      <c r="D4" s="133" t="s">
        <v>243</v>
      </c>
      <c r="E4" s="66">
        <v>0.4874202795094513</v>
      </c>
      <c r="F4" s="60">
        <v>33.81032674679249</v>
      </c>
    </row>
    <row r="5">
      <c r="A5" s="42" t="s">
        <v>57</v>
      </c>
      <c r="B5" s="130" t="s">
        <v>167</v>
      </c>
      <c r="C5" s="125">
        <v>29465.0</v>
      </c>
      <c r="D5" s="133" t="s">
        <v>243</v>
      </c>
      <c r="E5" s="66">
        <v>0.6249129119754013</v>
      </c>
      <c r="F5" s="60">
        <v>91.30661311839654</v>
      </c>
    </row>
    <row r="6">
      <c r="A6" s="42" t="s">
        <v>57</v>
      </c>
      <c r="B6" s="130" t="s">
        <v>168</v>
      </c>
      <c r="C6" s="125">
        <v>16625.1</v>
      </c>
      <c r="D6" s="133" t="s">
        <v>243</v>
      </c>
      <c r="E6" s="66">
        <v>0.5373318121143759</v>
      </c>
      <c r="F6" s="60">
        <v>54.682192536467305</v>
      </c>
    </row>
    <row r="7">
      <c r="A7" s="42" t="s">
        <v>57</v>
      </c>
      <c r="B7" s="130" t="s">
        <v>169</v>
      </c>
      <c r="C7" s="125">
        <v>56112.83</v>
      </c>
      <c r="D7" s="133" t="s">
        <v>243</v>
      </c>
      <c r="E7" s="66">
        <v>0.48105191686648757</v>
      </c>
      <c r="F7" s="60">
        <v>31.147222581347496</v>
      </c>
    </row>
    <row r="8">
      <c r="A8" s="42" t="s">
        <v>57</v>
      </c>
      <c r="B8" s="130" t="s">
        <v>170</v>
      </c>
      <c r="C8" s="125">
        <v>32208.56</v>
      </c>
      <c r="D8" s="133" t="s">
        <v>243</v>
      </c>
      <c r="E8" s="66">
        <v>0.5748219239494977</v>
      </c>
      <c r="F8" s="60">
        <v>70.35970316024161</v>
      </c>
    </row>
    <row r="9">
      <c r="A9" s="42" t="s">
        <v>57</v>
      </c>
      <c r="B9" s="130" t="s">
        <v>171</v>
      </c>
      <c r="C9" s="125">
        <v>12174.27</v>
      </c>
      <c r="D9" s="133" t="s">
        <v>243</v>
      </c>
      <c r="E9" s="66">
        <v>0.5028335907197168</v>
      </c>
      <c r="F9" s="60">
        <v>40.25582232997981</v>
      </c>
    </row>
    <row r="10">
      <c r="A10" s="42" t="s">
        <v>57</v>
      </c>
      <c r="B10" s="130" t="s">
        <v>172</v>
      </c>
      <c r="C10" s="125">
        <v>21171.38</v>
      </c>
      <c r="D10" s="133" t="s">
        <v>243</v>
      </c>
      <c r="E10" s="66">
        <v>0.528736728749016</v>
      </c>
      <c r="F10" s="60">
        <v>51.087924496796695</v>
      </c>
    </row>
    <row r="11">
      <c r="A11" s="42" t="s">
        <v>57</v>
      </c>
      <c r="B11" s="130" t="s">
        <v>173</v>
      </c>
      <c r="C11" s="125">
        <v>17289.97</v>
      </c>
      <c r="D11" s="133" t="s">
        <v>243</v>
      </c>
      <c r="E11" s="66">
        <v>0.48193829283725287</v>
      </c>
      <c r="F11" s="60">
        <v>31.517884817817887</v>
      </c>
    </row>
    <row r="12">
      <c r="A12" s="42" t="s">
        <v>57</v>
      </c>
      <c r="B12" s="130" t="s">
        <v>174</v>
      </c>
      <c r="C12" s="125">
        <v>69337.56</v>
      </c>
      <c r="D12" s="133" t="s">
        <v>243</v>
      </c>
      <c r="E12" s="66">
        <v>0.5390675218658892</v>
      </c>
      <c r="F12" s="60">
        <v>55.408026809483445</v>
      </c>
    </row>
    <row r="13">
      <c r="A13" s="42" t="s">
        <v>57</v>
      </c>
      <c r="B13" s="130" t="s">
        <v>175</v>
      </c>
      <c r="C13" s="125">
        <v>33915.68</v>
      </c>
      <c r="D13" s="133" t="s">
        <v>243</v>
      </c>
      <c r="E13" s="66">
        <v>0.4242864368297513</v>
      </c>
      <c r="F13" s="60">
        <v>7.409192130719238</v>
      </c>
    </row>
    <row r="14">
      <c r="A14" s="42" t="s">
        <v>57</v>
      </c>
      <c r="B14" s="130" t="s">
        <v>176</v>
      </c>
      <c r="C14" s="125">
        <v>55782.27</v>
      </c>
      <c r="D14" s="133" t="s">
        <v>243</v>
      </c>
      <c r="E14" s="66">
        <v>0.4993699493220106</v>
      </c>
      <c r="F14" s="60">
        <v>38.80740641038226</v>
      </c>
    </row>
    <row r="15">
      <c r="A15" s="42" t="s">
        <v>57</v>
      </c>
      <c r="B15" s="130" t="s">
        <v>177</v>
      </c>
      <c r="C15" s="125">
        <v>114639.1</v>
      </c>
      <c r="D15" s="133" t="s">
        <v>243</v>
      </c>
      <c r="E15" s="66">
        <v>0.5536919769576552</v>
      </c>
      <c r="F15" s="60">
        <v>61.52364073660112</v>
      </c>
    </row>
    <row r="16">
      <c r="A16" s="42" t="s">
        <v>57</v>
      </c>
      <c r="B16" s="130" t="s">
        <v>178</v>
      </c>
      <c r="C16" s="125">
        <v>35789.51</v>
      </c>
      <c r="D16" s="133" t="s">
        <v>243</v>
      </c>
      <c r="E16" s="66">
        <v>0.5455903455254653</v>
      </c>
      <c r="F16" s="60">
        <v>58.135723052955505</v>
      </c>
    </row>
    <row r="17">
      <c r="A17" s="42" t="s">
        <v>57</v>
      </c>
      <c r="B17" s="130" t="s">
        <v>179</v>
      </c>
      <c r="C17" s="125">
        <v>22966.36</v>
      </c>
      <c r="D17" s="133" t="s">
        <v>243</v>
      </c>
      <c r="E17" s="66">
        <v>0.4315672413916219</v>
      </c>
      <c r="F17" s="60">
        <v>10.453858718281033</v>
      </c>
    </row>
    <row r="18">
      <c r="A18" s="42" t="s">
        <v>57</v>
      </c>
      <c r="B18" s="130" t="s">
        <v>180</v>
      </c>
      <c r="C18" s="125">
        <v>66673.73</v>
      </c>
      <c r="D18" s="133" t="s">
        <v>243</v>
      </c>
      <c r="E18" s="66">
        <v>0.5732637751439098</v>
      </c>
      <c r="F18" s="60">
        <v>69.70812082940043</v>
      </c>
    </row>
    <row r="19">
      <c r="A19" s="42" t="s">
        <v>57</v>
      </c>
      <c r="B19" s="130" t="s">
        <v>181</v>
      </c>
      <c r="C19" s="125">
        <v>77192.45</v>
      </c>
      <c r="D19" s="133" t="s">
        <v>243</v>
      </c>
      <c r="E19" s="66">
        <v>0.4903885248026184</v>
      </c>
      <c r="F19" s="60">
        <v>35.05157930219298</v>
      </c>
    </row>
    <row r="20">
      <c r="A20" s="42" t="s">
        <v>57</v>
      </c>
      <c r="B20" s="130" t="s">
        <v>182</v>
      </c>
      <c r="C20" s="125">
        <v>36397.27</v>
      </c>
      <c r="D20" s="133" t="s">
        <v>243</v>
      </c>
      <c r="E20" s="66">
        <v>0.5846371532331655</v>
      </c>
      <c r="F20" s="60">
        <v>74.46420842408892</v>
      </c>
    </row>
    <row r="21">
      <c r="A21" s="42" t="s">
        <v>57</v>
      </c>
      <c r="B21" s="130" t="s">
        <v>183</v>
      </c>
      <c r="C21" s="125">
        <v>95791.02</v>
      </c>
      <c r="D21" s="133" t="s">
        <v>243</v>
      </c>
      <c r="E21" s="66">
        <v>0.40656860851794396</v>
      </c>
      <c r="F21" s="60">
        <v>0.0</v>
      </c>
    </row>
    <row r="22">
      <c r="A22" s="42" t="s">
        <v>57</v>
      </c>
      <c r="B22" s="130" t="s">
        <v>184</v>
      </c>
      <c r="C22" s="125">
        <v>13080.16</v>
      </c>
      <c r="D22" s="133" t="s">
        <v>243</v>
      </c>
      <c r="E22" s="66">
        <v>0.481816617976034</v>
      </c>
      <c r="F22" s="60">
        <v>31.46700316300195</v>
      </c>
    </row>
    <row r="23">
      <c r="A23" s="42" t="s">
        <v>57</v>
      </c>
      <c r="B23" s="130" t="s">
        <v>185</v>
      </c>
      <c r="C23" s="125">
        <v>60312.53</v>
      </c>
      <c r="D23" s="133" t="s">
        <v>243</v>
      </c>
      <c r="E23" s="66">
        <v>0.4901768008426364</v>
      </c>
      <c r="F23" s="60">
        <v>34.963041165883226</v>
      </c>
    </row>
    <row r="24">
      <c r="A24" s="42" t="s">
        <v>57</v>
      </c>
      <c r="B24" s="130" t="s">
        <v>186</v>
      </c>
      <c r="C24" s="125">
        <v>5094.0</v>
      </c>
      <c r="D24" s="133" t="s">
        <v>243</v>
      </c>
      <c r="E24" s="66">
        <v>0.5763069292592861</v>
      </c>
      <c r="F24" s="60">
        <v>96.11695762618236</v>
      </c>
    </row>
    <row r="25">
      <c r="A25" s="42" t="s">
        <v>57</v>
      </c>
      <c r="B25" s="130" t="s">
        <v>187</v>
      </c>
      <c r="C25" s="125">
        <v>5040.71</v>
      </c>
      <c r="D25" s="133" t="s">
        <v>243</v>
      </c>
      <c r="E25" s="66">
        <v>0.5591705473996685</v>
      </c>
      <c r="F25" s="60">
        <v>84.61431684116125</v>
      </c>
    </row>
    <row r="26">
      <c r="A26" s="42" t="s">
        <v>57</v>
      </c>
      <c r="B26" s="130" t="s">
        <v>188</v>
      </c>
      <c r="C26" s="125">
        <v>4040.44</v>
      </c>
      <c r="D26" s="133" t="s">
        <v>243</v>
      </c>
      <c r="E26" s="66">
        <v>0.4553470403411576</v>
      </c>
      <c r="F26" s="60">
        <v>14.923730081453646</v>
      </c>
    </row>
    <row r="27">
      <c r="A27" s="42" t="s">
        <v>57</v>
      </c>
      <c r="B27" s="130" t="s">
        <v>189</v>
      </c>
      <c r="C27" s="125">
        <v>4230.21</v>
      </c>
      <c r="D27" s="133" t="s">
        <v>243</v>
      </c>
      <c r="E27" s="66">
        <v>0.5544820372467598</v>
      </c>
      <c r="F27" s="60">
        <v>81.46719695625009</v>
      </c>
    </row>
    <row r="28">
      <c r="A28" s="42" t="s">
        <v>57</v>
      </c>
      <c r="B28" s="130" t="s">
        <v>190</v>
      </c>
      <c r="C28" s="125">
        <v>3902.78</v>
      </c>
      <c r="D28" s="133" t="s">
        <v>243</v>
      </c>
      <c r="E28" s="66">
        <v>0.5820918005891346</v>
      </c>
      <c r="F28" s="60">
        <v>100.0</v>
      </c>
    </row>
    <row r="29">
      <c r="A29" s="42" t="s">
        <v>57</v>
      </c>
      <c r="B29" s="130" t="s">
        <v>191</v>
      </c>
      <c r="C29" s="125">
        <v>3629.17</v>
      </c>
      <c r="D29" s="133" t="s">
        <v>243</v>
      </c>
      <c r="E29" s="66">
        <v>0.4487947784450095</v>
      </c>
      <c r="F29" s="60">
        <v>10.52558375522238</v>
      </c>
    </row>
    <row r="30">
      <c r="A30" s="42" t="s">
        <v>57</v>
      </c>
      <c r="B30" s="59" t="s">
        <v>192</v>
      </c>
      <c r="C30" s="66">
        <v>4005.4271428571424</v>
      </c>
      <c r="D30" s="133" t="s">
        <v>243</v>
      </c>
      <c r="E30" s="66">
        <v>0.515934695000839</v>
      </c>
      <c r="F30" s="134">
        <v>55.592643348351395</v>
      </c>
    </row>
    <row r="31">
      <c r="A31" s="42" t="s">
        <v>57</v>
      </c>
      <c r="B31" s="130" t="s">
        <v>193</v>
      </c>
      <c r="C31" s="125">
        <v>2100.68</v>
      </c>
      <c r="D31" s="133" t="s">
        <v>243</v>
      </c>
      <c r="E31" s="66">
        <v>0.43534973172485675</v>
      </c>
      <c r="F31" s="60">
        <v>1.5007181781900742</v>
      </c>
    </row>
    <row r="32">
      <c r="A32" s="42" t="s">
        <v>57</v>
      </c>
      <c r="B32" s="130" t="s">
        <v>194</v>
      </c>
      <c r="C32" s="125">
        <v>4587.08</v>
      </c>
      <c r="D32" s="133" t="s">
        <v>243</v>
      </c>
      <c r="E32" s="66">
        <v>0.4331139947105684</v>
      </c>
      <c r="F32" s="6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86"/>
    <col customWidth="1" min="4" max="4" width="45.0"/>
    <col customWidth="1" min="5" max="5" width="14.57"/>
    <col customWidth="1" min="7" max="7" width="51.57"/>
  </cols>
  <sheetData>
    <row r="1"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/>
    </row>
    <row r="2">
      <c r="B2" s="4" t="s">
        <v>12</v>
      </c>
      <c r="C2" s="4" t="s">
        <v>13</v>
      </c>
      <c r="D2" s="4" t="s">
        <v>15</v>
      </c>
      <c r="E2" s="5" t="s">
        <v>17</v>
      </c>
      <c r="F2" s="4" t="s">
        <v>18</v>
      </c>
      <c r="G2" s="7" t="s">
        <v>19</v>
      </c>
    </row>
    <row r="3">
      <c r="B3" s="4" t="s">
        <v>12</v>
      </c>
      <c r="C3" s="4" t="s">
        <v>13</v>
      </c>
      <c r="D3" s="4" t="s">
        <v>26</v>
      </c>
      <c r="E3" s="5" t="s">
        <v>154</v>
      </c>
      <c r="F3" s="4" t="s">
        <v>27</v>
      </c>
      <c r="G3" s="6" t="s">
        <v>28</v>
      </c>
    </row>
    <row r="4">
      <c r="B4" s="4" t="s">
        <v>12</v>
      </c>
      <c r="C4" s="4" t="s">
        <v>13</v>
      </c>
      <c r="D4" s="4" t="s">
        <v>32</v>
      </c>
      <c r="E4" s="5" t="s">
        <v>17</v>
      </c>
      <c r="F4" s="4" t="s">
        <v>33</v>
      </c>
      <c r="G4" s="6" t="s">
        <v>34</v>
      </c>
    </row>
    <row r="5">
      <c r="B5" s="4" t="s">
        <v>12</v>
      </c>
      <c r="C5" s="4" t="s">
        <v>13</v>
      </c>
      <c r="D5" s="4" t="s">
        <v>38</v>
      </c>
      <c r="E5" s="5" t="s">
        <v>17</v>
      </c>
      <c r="F5" s="4" t="s">
        <v>39</v>
      </c>
      <c r="G5" s="6" t="s">
        <v>40</v>
      </c>
    </row>
    <row r="6">
      <c r="B6" s="4" t="s">
        <v>12</v>
      </c>
      <c r="C6" s="4" t="s">
        <v>13</v>
      </c>
      <c r="D6" s="4" t="s">
        <v>46</v>
      </c>
      <c r="E6" s="5" t="s">
        <v>17</v>
      </c>
      <c r="F6" s="4" t="s">
        <v>47</v>
      </c>
      <c r="G6" s="6" t="s">
        <v>48</v>
      </c>
    </row>
    <row r="7">
      <c r="B7" s="4" t="s">
        <v>12</v>
      </c>
      <c r="C7" s="4" t="s">
        <v>13</v>
      </c>
      <c r="D7" s="4" t="s">
        <v>56</v>
      </c>
      <c r="E7" s="5" t="s">
        <v>17</v>
      </c>
      <c r="F7" s="4" t="s">
        <v>57</v>
      </c>
      <c r="G7" s="6" t="s">
        <v>58</v>
      </c>
    </row>
    <row r="8">
      <c r="B8" s="4" t="s">
        <v>12</v>
      </c>
      <c r="C8" s="4" t="s">
        <v>13</v>
      </c>
      <c r="D8" s="4" t="s">
        <v>64</v>
      </c>
      <c r="E8" s="5" t="s">
        <v>17</v>
      </c>
      <c r="F8" s="16" t="s">
        <v>65</v>
      </c>
      <c r="G8" s="17" t="s">
        <v>66</v>
      </c>
    </row>
    <row r="9">
      <c r="B9" s="4" t="s">
        <v>12</v>
      </c>
      <c r="C9" s="4" t="s">
        <v>13</v>
      </c>
      <c r="D9" s="22" t="s">
        <v>72</v>
      </c>
      <c r="E9" s="4">
        <v>2015.0</v>
      </c>
      <c r="F9" s="4" t="s">
        <v>73</v>
      </c>
      <c r="G9" s="10" t="s">
        <v>74</v>
      </c>
    </row>
    <row r="10">
      <c r="B10" s="4" t="s">
        <v>12</v>
      </c>
      <c r="C10" s="4" t="s">
        <v>13</v>
      </c>
      <c r="D10" s="22" t="s">
        <v>79</v>
      </c>
      <c r="E10" s="9"/>
      <c r="F10" s="4" t="s">
        <v>80</v>
      </c>
      <c r="G10" s="10" t="s">
        <v>81</v>
      </c>
    </row>
    <row r="11">
      <c r="B11" s="4" t="s">
        <v>12</v>
      </c>
      <c r="C11" s="4" t="s">
        <v>13</v>
      </c>
      <c r="D11" s="22" t="s">
        <v>86</v>
      </c>
      <c r="E11" s="9"/>
      <c r="F11" s="4" t="s">
        <v>87</v>
      </c>
      <c r="G11" s="10" t="s">
        <v>88</v>
      </c>
    </row>
    <row r="12">
      <c r="B12" s="4" t="s">
        <v>12</v>
      </c>
      <c r="C12" s="4" t="s">
        <v>94</v>
      </c>
      <c r="D12" s="4" t="s">
        <v>96</v>
      </c>
      <c r="E12" s="4" t="s">
        <v>17</v>
      </c>
      <c r="F12" s="4" t="s">
        <v>97</v>
      </c>
      <c r="G12" s="6" t="s">
        <v>98</v>
      </c>
    </row>
    <row r="13">
      <c r="B13" s="4" t="s">
        <v>12</v>
      </c>
      <c r="C13" s="4" t="s">
        <v>94</v>
      </c>
      <c r="D13" s="4" t="s">
        <v>105</v>
      </c>
      <c r="E13" s="4">
        <v>2011.0</v>
      </c>
      <c r="F13" s="4" t="s">
        <v>106</v>
      </c>
      <c r="G13" s="6" t="s">
        <v>107</v>
      </c>
    </row>
    <row r="14">
      <c r="B14" s="4" t="s">
        <v>12</v>
      </c>
      <c r="C14" s="4" t="s">
        <v>94</v>
      </c>
      <c r="D14" s="4" t="s">
        <v>113</v>
      </c>
      <c r="E14" s="26">
        <v>2015.0</v>
      </c>
      <c r="F14" s="26" t="s">
        <v>115</v>
      </c>
      <c r="G14" s="6" t="s">
        <v>155</v>
      </c>
    </row>
    <row r="15">
      <c r="B15" s="4" t="s">
        <v>12</v>
      </c>
      <c r="C15" s="4" t="s">
        <v>94</v>
      </c>
      <c r="D15" s="4" t="s">
        <v>120</v>
      </c>
      <c r="E15" s="4" t="s">
        <v>121</v>
      </c>
      <c r="F15" s="26" t="s">
        <v>122</v>
      </c>
      <c r="G15" s="28" t="s">
        <v>123</v>
      </c>
    </row>
    <row r="16">
      <c r="B16" s="4" t="s">
        <v>12</v>
      </c>
      <c r="C16" s="4" t="s">
        <v>94</v>
      </c>
      <c r="D16" s="29" t="s">
        <v>130</v>
      </c>
      <c r="E16" s="4" t="s">
        <v>17</v>
      </c>
      <c r="F16" s="4" t="s">
        <v>135</v>
      </c>
      <c r="G16" s="10" t="s">
        <v>137</v>
      </c>
      <c r="H16" s="38"/>
    </row>
    <row r="17">
      <c r="B17" s="4" t="s">
        <v>12</v>
      </c>
      <c r="C17" s="4" t="s">
        <v>94</v>
      </c>
      <c r="D17" s="33" t="s">
        <v>141</v>
      </c>
      <c r="E17" s="4">
        <v>2011.0</v>
      </c>
      <c r="F17" s="4" t="s">
        <v>156</v>
      </c>
      <c r="G17" s="6" t="s">
        <v>143</v>
      </c>
    </row>
    <row r="18">
      <c r="B18" s="4" t="s">
        <v>12</v>
      </c>
      <c r="C18" s="4" t="s">
        <v>94</v>
      </c>
      <c r="D18" s="4" t="s">
        <v>146</v>
      </c>
      <c r="E18" s="4">
        <v>2011.0</v>
      </c>
      <c r="F18" s="4" t="s">
        <v>147</v>
      </c>
      <c r="G18" s="6" t="s">
        <v>148</v>
      </c>
    </row>
  </sheetData>
  <hyperlinks>
    <hyperlink r:id="rId1" location="gid=1159225829&amp;range=A1" ref="G2"/>
    <hyperlink r:id="rId2" location="gid=1221472172" ref="G3"/>
    <hyperlink r:id="rId3" location="gid=91146445" ref="G4"/>
    <hyperlink r:id="rId4" location="gid=1189898526" ref="G5"/>
    <hyperlink r:id="rId5" location="gid=1854889644" ref="G6"/>
    <hyperlink r:id="rId6" location="gid=941452690" ref="G7"/>
    <hyperlink r:id="rId7" location="gid=556797843" ref="G8"/>
    <hyperlink r:id="rId8" location="gid=868039639" ref="G9"/>
    <hyperlink r:id="rId9" location="gid=593636900" ref="G10"/>
    <hyperlink r:id="rId10" location="gid=89579733" ref="G11"/>
    <hyperlink r:id="rId11" location="gid=1228822928" ref="G12"/>
    <hyperlink r:id="rId12" location="gid=1956892738" ref="G13"/>
    <hyperlink display="https://docs.google.com/spreadsheets/d/1KbY2iwa-Pzo8nGWw3ondeeoTjnMVTs3MG-5aoamcFv4/edit#gid=1649325693" location="02B032015!A1" ref="G14"/>
    <hyperlink r:id="rId13" location="gid=246796785" ref="G15"/>
    <hyperlink r:id="rId14" location="gid=1735733502" ref="G16"/>
    <hyperlink display="https://docs.google.com/spreadsheets/d/1KbY2iwa-Pzo8nGWw3ondeeoTjnMVTs3MG-5aoamcFv4/edit#gid=2100713175" location="02B062018!A1" ref="G17"/>
    <hyperlink r:id="rId15" location="gid=64244345" ref="G18"/>
  </hyperlinks>
  <drawing r:id="rId16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60</v>
      </c>
      <c r="B2" s="130" t="s">
        <v>163</v>
      </c>
      <c r="C2" s="133">
        <v>136634.86</v>
      </c>
      <c r="D2" s="133" t="s">
        <v>243</v>
      </c>
      <c r="E2" s="59">
        <v>0.75708</v>
      </c>
      <c r="F2" s="60">
        <v>49.40945801905207</v>
      </c>
    </row>
    <row r="3">
      <c r="A3" s="42" t="s">
        <v>60</v>
      </c>
      <c r="B3" s="130" t="s">
        <v>165</v>
      </c>
      <c r="C3" s="133">
        <v>52664.45</v>
      </c>
      <c r="D3" s="133" t="s">
        <v>243</v>
      </c>
      <c r="E3" s="59">
        <v>0.66043</v>
      </c>
      <c r="F3" s="60">
        <v>48.09534343321584</v>
      </c>
      <c r="J3" s="130"/>
      <c r="K3" s="125"/>
      <c r="L3" s="125"/>
    </row>
    <row r="4">
      <c r="A4" s="42" t="s">
        <v>60</v>
      </c>
      <c r="B4" s="130" t="s">
        <v>166</v>
      </c>
      <c r="C4" s="133">
        <v>109078.23</v>
      </c>
      <c r="D4" s="133" t="s">
        <v>243</v>
      </c>
      <c r="E4" s="59">
        <v>0.70268</v>
      </c>
      <c r="F4" s="60">
        <v>60.78102984083958</v>
      </c>
    </row>
    <row r="5">
      <c r="A5" s="42" t="s">
        <v>60</v>
      </c>
      <c r="B5" s="130" t="s">
        <v>167</v>
      </c>
      <c r="C5" s="133">
        <v>60451.44</v>
      </c>
      <c r="D5" s="133" t="s">
        <v>243</v>
      </c>
      <c r="E5" s="59">
        <v>0.76916</v>
      </c>
      <c r="F5" s="60">
        <v>100.0</v>
      </c>
    </row>
    <row r="6">
      <c r="A6" s="42" t="s">
        <v>60</v>
      </c>
      <c r="B6" s="130" t="s">
        <v>168</v>
      </c>
      <c r="C6" s="133">
        <v>32998.79</v>
      </c>
      <c r="D6" s="133" t="s">
        <v>243</v>
      </c>
      <c r="E6" s="59">
        <v>0.73689</v>
      </c>
      <c r="F6" s="60">
        <v>67.36710699832835</v>
      </c>
    </row>
    <row r="7">
      <c r="A7" s="42" t="s">
        <v>60</v>
      </c>
      <c r="B7" s="130" t="s">
        <v>169</v>
      </c>
      <c r="C7" s="133">
        <v>95897.75</v>
      </c>
      <c r="D7" s="133" t="s">
        <v>243</v>
      </c>
      <c r="E7" s="59">
        <v>0.6315</v>
      </c>
      <c r="F7" s="60">
        <v>32.86267650029653</v>
      </c>
    </row>
    <row r="8">
      <c r="A8" s="42" t="s">
        <v>60</v>
      </c>
      <c r="B8" s="130" t="s">
        <v>170</v>
      </c>
      <c r="C8" s="133">
        <v>58884.54</v>
      </c>
      <c r="D8" s="133" t="s">
        <v>243</v>
      </c>
      <c r="E8" s="59">
        <v>0.62482</v>
      </c>
      <c r="F8" s="60">
        <v>40.92334360677864</v>
      </c>
    </row>
    <row r="9">
      <c r="A9" s="42" t="s">
        <v>60</v>
      </c>
      <c r="B9" s="130" t="s">
        <v>171</v>
      </c>
      <c r="C9" s="133">
        <v>21726.93</v>
      </c>
      <c r="D9" s="133" t="s">
        <v>243</v>
      </c>
      <c r="E9" s="59">
        <v>0.60204</v>
      </c>
      <c r="F9" s="60">
        <v>33.15604478098949</v>
      </c>
    </row>
    <row r="10">
      <c r="A10" s="42" t="s">
        <v>60</v>
      </c>
      <c r="B10" s="130" t="s">
        <v>172</v>
      </c>
      <c r="C10" s="133">
        <v>47505.79</v>
      </c>
      <c r="D10" s="133" t="s">
        <v>243</v>
      </c>
      <c r="E10" s="59">
        <v>0.72194</v>
      </c>
      <c r="F10" s="60">
        <v>53.528067338875005</v>
      </c>
    </row>
    <row r="11">
      <c r="A11" s="42" t="s">
        <v>60</v>
      </c>
      <c r="B11" s="130" t="s">
        <v>173</v>
      </c>
      <c r="C11" s="133">
        <v>33866.36</v>
      </c>
      <c r="D11" s="133" t="s">
        <v>243</v>
      </c>
      <c r="E11" s="59">
        <v>0.58705</v>
      </c>
      <c r="F11" s="60">
        <v>0.15441014004056328</v>
      </c>
    </row>
    <row r="12">
      <c r="A12" s="42" t="s">
        <v>60</v>
      </c>
      <c r="B12" s="130" t="s">
        <v>174</v>
      </c>
      <c r="C12" s="133">
        <v>124257.22</v>
      </c>
      <c r="D12" s="133" t="s">
        <v>243</v>
      </c>
      <c r="E12" s="59">
        <v>0.68422</v>
      </c>
      <c r="F12" s="60">
        <v>48.11168940166505</v>
      </c>
    </row>
    <row r="13">
      <c r="A13" s="42" t="s">
        <v>60</v>
      </c>
      <c r="B13" s="130" t="s">
        <v>175</v>
      </c>
      <c r="C13" s="133">
        <v>57344.42</v>
      </c>
      <c r="D13" s="133" t="s">
        <v>243</v>
      </c>
      <c r="E13" s="59">
        <v>0.46199</v>
      </c>
      <c r="F13" s="60">
        <v>0.0</v>
      </c>
    </row>
    <row r="14">
      <c r="A14" s="42" t="s">
        <v>60</v>
      </c>
      <c r="B14" s="130" t="s">
        <v>176</v>
      </c>
      <c r="C14" s="133">
        <v>125949.7</v>
      </c>
      <c r="D14" s="133" t="s">
        <v>243</v>
      </c>
      <c r="E14" s="59">
        <v>0.70512</v>
      </c>
      <c r="F14" s="60">
        <v>55.43448539111487</v>
      </c>
    </row>
    <row r="15">
      <c r="A15" s="42" t="s">
        <v>60</v>
      </c>
      <c r="B15" s="130" t="s">
        <v>177</v>
      </c>
      <c r="C15" s="133">
        <v>205145.49</v>
      </c>
      <c r="D15" s="133" t="s">
        <v>243</v>
      </c>
      <c r="E15" s="59">
        <v>0.61371</v>
      </c>
      <c r="F15" s="60">
        <v>42.951196515365446</v>
      </c>
    </row>
    <row r="16">
      <c r="A16" s="42" t="s">
        <v>60</v>
      </c>
      <c r="B16" s="130" t="s">
        <v>178</v>
      </c>
      <c r="C16" s="133">
        <v>77097.56</v>
      </c>
      <c r="D16" s="133" t="s">
        <v>243</v>
      </c>
      <c r="E16" s="59">
        <v>0.70902</v>
      </c>
      <c r="F16" s="60">
        <v>50.06158015807913</v>
      </c>
    </row>
    <row r="17">
      <c r="A17" s="42" t="s">
        <v>60</v>
      </c>
      <c r="B17" s="130" t="s">
        <v>179</v>
      </c>
      <c r="C17" s="133">
        <v>44210.22</v>
      </c>
      <c r="D17" s="133" t="s">
        <v>243</v>
      </c>
      <c r="E17" s="59">
        <v>0.49015</v>
      </c>
      <c r="F17" s="60">
        <v>11.030807164712884</v>
      </c>
    </row>
    <row r="18">
      <c r="A18" s="42" t="s">
        <v>60</v>
      </c>
      <c r="B18" s="130" t="s">
        <v>180</v>
      </c>
      <c r="C18" s="133">
        <v>132739.3</v>
      </c>
      <c r="D18" s="133" t="s">
        <v>243</v>
      </c>
      <c r="E18" s="59">
        <v>0.6949</v>
      </c>
      <c r="F18" s="60">
        <v>57.418057037784344</v>
      </c>
    </row>
    <row r="19">
      <c r="A19" s="42" t="s">
        <v>60</v>
      </c>
      <c r="B19" s="130" t="s">
        <v>181</v>
      </c>
      <c r="C19" s="133">
        <v>112568.02</v>
      </c>
      <c r="D19" s="133" t="s">
        <v>243</v>
      </c>
      <c r="E19" s="59">
        <v>0.53089</v>
      </c>
      <c r="F19" s="60">
        <v>18.161757871764927</v>
      </c>
    </row>
    <row r="20">
      <c r="A20" s="42" t="s">
        <v>60</v>
      </c>
      <c r="B20" s="130" t="s">
        <v>182</v>
      </c>
      <c r="C20" s="133">
        <v>77892.48</v>
      </c>
      <c r="D20" s="133" t="s">
        <v>243</v>
      </c>
      <c r="E20" s="59">
        <v>0.70138</v>
      </c>
      <c r="F20" s="60">
        <v>51.12479581803071</v>
      </c>
    </row>
    <row r="21">
      <c r="A21" s="42" t="s">
        <v>60</v>
      </c>
      <c r="B21" s="130" t="s">
        <v>183</v>
      </c>
      <c r="C21" s="133">
        <v>199784.35</v>
      </c>
      <c r="D21" s="133" t="s">
        <v>243</v>
      </c>
      <c r="E21" s="59">
        <v>0.54892</v>
      </c>
      <c r="F21" s="60">
        <v>4.079046286576508</v>
      </c>
    </row>
    <row r="22">
      <c r="A22" s="42" t="s">
        <v>60</v>
      </c>
      <c r="B22" s="130" t="s">
        <v>184</v>
      </c>
      <c r="C22" s="133">
        <v>20997.33</v>
      </c>
      <c r="D22" s="133" t="s">
        <v>243</v>
      </c>
      <c r="E22" s="59">
        <v>0.53932</v>
      </c>
      <c r="F22" s="60">
        <v>13.03787183843922</v>
      </c>
    </row>
    <row r="23">
      <c r="A23" s="42" t="s">
        <v>60</v>
      </c>
      <c r="B23" s="130" t="s">
        <v>185</v>
      </c>
      <c r="C23" s="133">
        <v>103518.34</v>
      </c>
      <c r="D23" s="133" t="s">
        <v>243</v>
      </c>
      <c r="E23" s="59">
        <v>0.62995</v>
      </c>
      <c r="F23" s="60">
        <v>36.908194489643144</v>
      </c>
    </row>
    <row r="24">
      <c r="A24" s="42" t="s">
        <v>60</v>
      </c>
      <c r="B24" s="130" t="s">
        <v>186</v>
      </c>
      <c r="C24" s="133">
        <v>9203.58</v>
      </c>
      <c r="D24" s="133" t="s">
        <v>243</v>
      </c>
      <c r="E24" s="59">
        <v>0.68649</v>
      </c>
      <c r="F24" s="60">
        <v>0.0</v>
      </c>
    </row>
    <row r="25">
      <c r="A25" s="42" t="s">
        <v>60</v>
      </c>
      <c r="B25" s="130" t="s">
        <v>187</v>
      </c>
      <c r="C25" s="133">
        <v>8887.84</v>
      </c>
      <c r="D25" s="133" t="s">
        <v>243</v>
      </c>
      <c r="E25" s="59">
        <v>0.67646</v>
      </c>
      <c r="F25" s="60">
        <v>25.059569270335857</v>
      </c>
    </row>
    <row r="26">
      <c r="A26" s="42" t="s">
        <v>60</v>
      </c>
      <c r="B26" s="130" t="s">
        <v>188</v>
      </c>
      <c r="C26" s="133">
        <v>7357.04</v>
      </c>
      <c r="D26" s="133" t="s">
        <v>243</v>
      </c>
      <c r="E26" s="59">
        <v>0.57564</v>
      </c>
      <c r="F26" s="60">
        <v>7.804551306611367</v>
      </c>
    </row>
    <row r="27">
      <c r="A27" s="42" t="s">
        <v>60</v>
      </c>
      <c r="B27" s="130" t="s">
        <v>189</v>
      </c>
      <c r="C27" s="133">
        <v>9477.12</v>
      </c>
      <c r="D27" s="133" t="s">
        <v>243</v>
      </c>
      <c r="E27" s="59">
        <v>0.69179</v>
      </c>
      <c r="F27" s="60">
        <v>100.0</v>
      </c>
    </row>
    <row r="28">
      <c r="A28" s="42" t="s">
        <v>60</v>
      </c>
      <c r="B28" s="130" t="s">
        <v>190</v>
      </c>
      <c r="C28" s="133">
        <v>5356.94</v>
      </c>
      <c r="D28" s="133" t="s">
        <v>243</v>
      </c>
      <c r="E28" s="59">
        <v>0.63746</v>
      </c>
      <c r="F28" s="60">
        <v>34.500004241487794</v>
      </c>
    </row>
    <row r="29">
      <c r="A29" s="42" t="s">
        <v>60</v>
      </c>
      <c r="B29" s="130" t="s">
        <v>191</v>
      </c>
      <c r="C29" s="133">
        <v>7205.44</v>
      </c>
      <c r="D29" s="133" t="s">
        <v>243</v>
      </c>
      <c r="E29" s="59">
        <v>0.56887</v>
      </c>
      <c r="F29" s="60">
        <v>0.17320779772624312</v>
      </c>
    </row>
    <row r="30">
      <c r="A30" s="42" t="s">
        <v>60</v>
      </c>
      <c r="B30" s="59" t="s">
        <v>192</v>
      </c>
      <c r="C30" s="59">
        <v>4800.56</v>
      </c>
      <c r="D30" s="133" t="s">
        <v>243</v>
      </c>
      <c r="E30" s="59">
        <v>0.65716</v>
      </c>
      <c r="F30" s="107">
        <v>22.31452870415477</v>
      </c>
    </row>
    <row r="31">
      <c r="A31" s="42" t="s">
        <v>60</v>
      </c>
      <c r="B31" s="130" t="s">
        <v>193</v>
      </c>
      <c r="C31" s="133">
        <v>4204.67</v>
      </c>
      <c r="D31" s="133" t="s">
        <v>243</v>
      </c>
      <c r="E31" s="59">
        <v>0.58979</v>
      </c>
      <c r="F31" s="60">
        <v>10.515722489599616</v>
      </c>
    </row>
    <row r="32">
      <c r="A32" s="42" t="s">
        <v>60</v>
      </c>
      <c r="B32" s="130" t="s">
        <v>194</v>
      </c>
      <c r="C32" s="133">
        <v>8142.03</v>
      </c>
      <c r="D32" s="133" t="s">
        <v>243</v>
      </c>
      <c r="E32" s="59">
        <v>0.57904</v>
      </c>
      <c r="F32" s="60">
        <v>0.46317452747728755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244</v>
      </c>
      <c r="B2" s="130" t="s">
        <v>163</v>
      </c>
      <c r="C2" s="125">
        <v>86528.31</v>
      </c>
      <c r="D2" s="133" t="s">
        <v>243</v>
      </c>
      <c r="E2" s="66">
        <v>0.5337329777922527</v>
      </c>
      <c r="F2" s="60">
        <v>49.40945801905207</v>
      </c>
    </row>
    <row r="3">
      <c r="A3" s="42" t="s">
        <v>244</v>
      </c>
      <c r="B3" s="130" t="s">
        <v>165</v>
      </c>
      <c r="C3" s="125">
        <v>56058.04</v>
      </c>
      <c r="D3" s="133" t="s">
        <v>243</v>
      </c>
      <c r="E3" s="66">
        <v>0.5300976639331861</v>
      </c>
      <c r="F3" s="60">
        <v>48.09534343321584</v>
      </c>
      <c r="J3" s="130"/>
      <c r="K3" s="125"/>
      <c r="L3" s="125"/>
    </row>
    <row r="4">
      <c r="A4" s="42" t="s">
        <v>244</v>
      </c>
      <c r="B4" s="130" t="s">
        <v>166</v>
      </c>
      <c r="C4" s="125">
        <v>107905.5</v>
      </c>
      <c r="D4" s="133" t="s">
        <v>243</v>
      </c>
      <c r="E4" s="66">
        <v>0.565190837775451</v>
      </c>
      <c r="F4" s="60">
        <v>60.78102984083958</v>
      </c>
    </row>
    <row r="5">
      <c r="A5" s="42" t="s">
        <v>244</v>
      </c>
      <c r="B5" s="130" t="s">
        <v>167</v>
      </c>
      <c r="C5" s="125">
        <v>63425.75</v>
      </c>
      <c r="D5" s="133" t="s">
        <v>243</v>
      </c>
      <c r="E5" s="66">
        <v>0.673684623092648</v>
      </c>
      <c r="F5" s="60">
        <v>100.0</v>
      </c>
    </row>
    <row r="6">
      <c r="A6" s="42" t="s">
        <v>244</v>
      </c>
      <c r="B6" s="130" t="s">
        <v>168</v>
      </c>
      <c r="C6" s="125">
        <v>29234.69</v>
      </c>
      <c r="D6" s="133" t="s">
        <v>243</v>
      </c>
      <c r="E6" s="66">
        <v>0.5834102973458392</v>
      </c>
      <c r="F6" s="60">
        <v>67.36710699832835</v>
      </c>
    </row>
    <row r="7">
      <c r="A7" s="42" t="s">
        <v>244</v>
      </c>
      <c r="B7" s="130" t="s">
        <v>169</v>
      </c>
      <c r="C7" s="125">
        <v>91787.75</v>
      </c>
      <c r="D7" s="133" t="s">
        <v>243</v>
      </c>
      <c r="E7" s="66">
        <v>0.48795862536787843</v>
      </c>
      <c r="F7" s="60">
        <v>32.86267650029653</v>
      </c>
    </row>
    <row r="8">
      <c r="A8" s="42" t="s">
        <v>244</v>
      </c>
      <c r="B8" s="130" t="s">
        <v>170</v>
      </c>
      <c r="C8" s="125">
        <v>55393.74</v>
      </c>
      <c r="D8" s="133" t="s">
        <v>243</v>
      </c>
      <c r="E8" s="66">
        <v>0.5102573314026109</v>
      </c>
      <c r="F8" s="60">
        <v>40.92334360677864</v>
      </c>
    </row>
    <row r="9">
      <c r="A9" s="42" t="s">
        <v>244</v>
      </c>
      <c r="B9" s="130" t="s">
        <v>171</v>
      </c>
      <c r="C9" s="125">
        <v>20616.61</v>
      </c>
      <c r="D9" s="133" t="s">
        <v>243</v>
      </c>
      <c r="E9" s="66">
        <v>0.4887701876076621</v>
      </c>
      <c r="F9" s="60">
        <v>33.15604478098949</v>
      </c>
    </row>
    <row r="10">
      <c r="A10" s="42" t="s">
        <v>244</v>
      </c>
      <c r="B10" s="130" t="s">
        <v>172</v>
      </c>
      <c r="C10" s="125">
        <v>43949.96</v>
      </c>
      <c r="D10" s="133" t="s">
        <v>243</v>
      </c>
      <c r="E10" s="66">
        <v>0.5451265333480685</v>
      </c>
      <c r="F10" s="60">
        <v>53.528067338875005</v>
      </c>
    </row>
    <row r="11">
      <c r="A11" s="42" t="s">
        <v>244</v>
      </c>
      <c r="B11" s="130" t="s">
        <v>173</v>
      </c>
      <c r="C11" s="125">
        <v>35164.23</v>
      </c>
      <c r="D11" s="133" t="s">
        <v>243</v>
      </c>
      <c r="E11" s="66">
        <v>0.3974757897863723</v>
      </c>
      <c r="F11" s="60">
        <v>0.15441014004056328</v>
      </c>
    </row>
    <row r="12">
      <c r="A12" s="42" t="s">
        <v>244</v>
      </c>
      <c r="B12" s="130" t="s">
        <v>174</v>
      </c>
      <c r="C12" s="125">
        <v>115280.1</v>
      </c>
      <c r="D12" s="133" t="s">
        <v>243</v>
      </c>
      <c r="E12" s="66">
        <v>0.5301428827643929</v>
      </c>
      <c r="F12" s="60">
        <v>48.11168940166505</v>
      </c>
    </row>
    <row r="13">
      <c r="A13" s="42" t="s">
        <v>244</v>
      </c>
      <c r="B13" s="130" t="s">
        <v>175</v>
      </c>
      <c r="C13" s="125">
        <v>52831.49</v>
      </c>
      <c r="D13" s="133" t="s">
        <v>243</v>
      </c>
      <c r="E13" s="66">
        <v>0.3970486357709463</v>
      </c>
      <c r="F13" s="60">
        <v>0.0</v>
      </c>
    </row>
    <row r="14">
      <c r="A14" s="42" t="s">
        <v>244</v>
      </c>
      <c r="B14" s="130" t="s">
        <v>176</v>
      </c>
      <c r="C14" s="125">
        <v>104705.8</v>
      </c>
      <c r="D14" s="133" t="s">
        <v>243</v>
      </c>
      <c r="E14" s="66">
        <v>0.5504003717493614</v>
      </c>
      <c r="F14" s="60">
        <v>55.43448539111487</v>
      </c>
    </row>
    <row r="15">
      <c r="A15" s="42" t="s">
        <v>244</v>
      </c>
      <c r="B15" s="130" t="s">
        <v>177</v>
      </c>
      <c r="C15" s="125">
        <v>192539.4</v>
      </c>
      <c r="D15" s="133" t="s">
        <v>243</v>
      </c>
      <c r="E15" s="66">
        <v>0.5158671023177118</v>
      </c>
      <c r="F15" s="60">
        <v>42.951196515365446</v>
      </c>
    </row>
    <row r="16">
      <c r="A16" s="42" t="s">
        <v>244</v>
      </c>
      <c r="B16" s="130" t="s">
        <v>178</v>
      </c>
      <c r="C16" s="125">
        <v>64331.38</v>
      </c>
      <c r="D16" s="133" t="s">
        <v>243</v>
      </c>
      <c r="E16" s="66">
        <v>0.5355369823100936</v>
      </c>
      <c r="F16" s="60">
        <v>50.06158015807913</v>
      </c>
    </row>
    <row r="17">
      <c r="A17" s="42" t="s">
        <v>244</v>
      </c>
      <c r="B17" s="130" t="s">
        <v>179</v>
      </c>
      <c r="C17" s="125">
        <v>41282.89</v>
      </c>
      <c r="D17" s="133" t="s">
        <v>243</v>
      </c>
      <c r="E17" s="66">
        <v>0.4275638180806028</v>
      </c>
      <c r="F17" s="60">
        <v>11.030807164712884</v>
      </c>
    </row>
    <row r="18">
      <c r="A18" s="42" t="s">
        <v>244</v>
      </c>
      <c r="B18" s="130" t="s">
        <v>180</v>
      </c>
      <c r="C18" s="125">
        <v>117992.1</v>
      </c>
      <c r="D18" s="133" t="s">
        <v>243</v>
      </c>
      <c r="E18" s="66">
        <v>0.5558876447583588</v>
      </c>
      <c r="F18" s="60">
        <v>57.418057037784344</v>
      </c>
    </row>
    <row r="19">
      <c r="A19" s="42" t="s">
        <v>244</v>
      </c>
      <c r="B19" s="130" t="s">
        <v>181</v>
      </c>
      <c r="C19" s="125">
        <v>111072.9</v>
      </c>
      <c r="D19" s="133" t="s">
        <v>243</v>
      </c>
      <c r="E19" s="66">
        <v>0.44729059397448007</v>
      </c>
      <c r="F19" s="60">
        <v>18.161757871764927</v>
      </c>
    </row>
    <row r="20">
      <c r="A20" s="42" t="s">
        <v>244</v>
      </c>
      <c r="B20" s="130" t="s">
        <v>182</v>
      </c>
      <c r="C20" s="125">
        <v>86761.28</v>
      </c>
      <c r="D20" s="133" t="s">
        <v>243</v>
      </c>
      <c r="E20" s="66">
        <v>0.5384782194483596</v>
      </c>
      <c r="F20" s="60">
        <v>51.12479581803071</v>
      </c>
    </row>
    <row r="21">
      <c r="A21" s="42" t="s">
        <v>244</v>
      </c>
      <c r="B21" s="130" t="s">
        <v>183</v>
      </c>
      <c r="C21" s="125">
        <v>183575.5</v>
      </c>
      <c r="D21" s="133" t="s">
        <v>243</v>
      </c>
      <c r="E21" s="66">
        <v>0.4083327457391264</v>
      </c>
      <c r="F21" s="60">
        <v>4.079046286576508</v>
      </c>
    </row>
    <row r="22">
      <c r="A22" s="42" t="s">
        <v>244</v>
      </c>
      <c r="B22" s="130" t="s">
        <v>184</v>
      </c>
      <c r="C22" s="125">
        <v>18347.2</v>
      </c>
      <c r="D22" s="133" t="s">
        <v>243</v>
      </c>
      <c r="E22" s="66">
        <v>0.4331160812569507</v>
      </c>
      <c r="F22" s="60">
        <v>13.03787183843922</v>
      </c>
    </row>
    <row r="23">
      <c r="A23" s="42" t="s">
        <v>244</v>
      </c>
      <c r="B23" s="130" t="s">
        <v>185</v>
      </c>
      <c r="C23" s="125">
        <v>102793.6</v>
      </c>
      <c r="D23" s="133" t="s">
        <v>243</v>
      </c>
      <c r="E23" s="66">
        <v>0.4991499839999845</v>
      </c>
      <c r="F23" s="60">
        <v>36.908194489643144</v>
      </c>
    </row>
    <row r="24">
      <c r="A24" s="42" t="s">
        <v>244</v>
      </c>
      <c r="B24" s="130" t="s">
        <v>186</v>
      </c>
      <c r="C24" s="125">
        <v>9568.73</v>
      </c>
      <c r="D24" s="133" t="s">
        <v>243</v>
      </c>
      <c r="E24" s="66">
        <v>0.44557988486960054</v>
      </c>
      <c r="F24" s="60">
        <v>0.0</v>
      </c>
    </row>
    <row r="25">
      <c r="A25" s="42" t="s">
        <v>244</v>
      </c>
      <c r="B25" s="130" t="s">
        <v>187</v>
      </c>
      <c r="C25" s="125">
        <v>8207.99</v>
      </c>
      <c r="D25" s="133" t="s">
        <v>243</v>
      </c>
      <c r="E25" s="66">
        <v>0.4847834625322997</v>
      </c>
      <c r="F25" s="60">
        <v>25.059569270335857</v>
      </c>
    </row>
    <row r="26">
      <c r="A26" s="42" t="s">
        <v>244</v>
      </c>
      <c r="B26" s="130" t="s">
        <v>188</v>
      </c>
      <c r="C26" s="125">
        <v>7210.55</v>
      </c>
      <c r="D26" s="133" t="s">
        <v>243</v>
      </c>
      <c r="E26" s="66">
        <v>0.4577894456154608</v>
      </c>
      <c r="F26" s="60">
        <v>7.804551306611367</v>
      </c>
    </row>
    <row r="27">
      <c r="A27" s="42" t="s">
        <v>244</v>
      </c>
      <c r="B27" s="130" t="s">
        <v>189</v>
      </c>
      <c r="C27" s="125">
        <v>8489.64</v>
      </c>
      <c r="D27" s="133" t="s">
        <v>243</v>
      </c>
      <c r="E27" s="66">
        <v>0.6020214311698644</v>
      </c>
      <c r="F27" s="60">
        <v>100.0</v>
      </c>
    </row>
    <row r="28">
      <c r="A28" s="42" t="s">
        <v>244</v>
      </c>
      <c r="B28" s="130" t="s">
        <v>190</v>
      </c>
      <c r="C28" s="125">
        <v>5338.3</v>
      </c>
      <c r="D28" s="133" t="s">
        <v>243</v>
      </c>
      <c r="E28" s="66">
        <v>0.49955222497864066</v>
      </c>
      <c r="F28" s="60">
        <v>34.500004241487794</v>
      </c>
    </row>
    <row r="29">
      <c r="A29" s="42" t="s">
        <v>244</v>
      </c>
      <c r="B29" s="130" t="s">
        <v>191</v>
      </c>
      <c r="C29" s="125">
        <v>6231.43</v>
      </c>
      <c r="D29" s="133" t="s">
        <v>243</v>
      </c>
      <c r="E29" s="66">
        <v>0.4458508538266761</v>
      </c>
      <c r="F29" s="60">
        <v>0.17320779772624312</v>
      </c>
    </row>
    <row r="30">
      <c r="A30" s="42" t="s">
        <v>244</v>
      </c>
      <c r="B30" s="59" t="s">
        <v>192</v>
      </c>
      <c r="C30" s="66">
        <v>7010.2525000000005</v>
      </c>
      <c r="D30" s="133" t="s">
        <v>243</v>
      </c>
      <c r="E30" s="66">
        <v>0.4804890786239965</v>
      </c>
      <c r="F30" s="107">
        <v>22.31452870415477</v>
      </c>
    </row>
    <row r="31">
      <c r="A31" s="42" t="s">
        <v>244</v>
      </c>
      <c r="B31" s="130" t="s">
        <v>193</v>
      </c>
      <c r="C31" s="125">
        <v>3724.56</v>
      </c>
      <c r="D31" s="133" t="s">
        <v>243</v>
      </c>
      <c r="E31" s="66">
        <v>0.4620308437369748</v>
      </c>
      <c r="F31" s="60">
        <v>10.515722489599616</v>
      </c>
    </row>
    <row r="32">
      <c r="A32" s="42" t="s">
        <v>244</v>
      </c>
      <c r="B32" s="130" t="s">
        <v>194</v>
      </c>
      <c r="C32" s="125">
        <v>7310.82</v>
      </c>
      <c r="D32" s="133" t="s">
        <v>243</v>
      </c>
      <c r="E32" s="66">
        <v>0.44630448226245495</v>
      </c>
      <c r="F32" s="60">
        <v>0.46317452747728755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</row>
    <row r="2">
      <c r="A2" s="42" t="s">
        <v>65</v>
      </c>
      <c r="B2" s="57" t="s">
        <v>163</v>
      </c>
      <c r="C2" s="58">
        <v>100.1</v>
      </c>
      <c r="D2" s="133" t="s">
        <v>243</v>
      </c>
      <c r="E2" s="60">
        <v>0.001103973698736496</v>
      </c>
      <c r="F2" s="60">
        <v>67.61996685210163</v>
      </c>
    </row>
    <row r="3">
      <c r="A3" s="42" t="s">
        <v>65</v>
      </c>
      <c r="B3" s="57" t="s">
        <v>165</v>
      </c>
      <c r="C3" s="58">
        <v>23.3</v>
      </c>
      <c r="D3" s="133" t="s">
        <v>243</v>
      </c>
      <c r="E3" s="60">
        <v>6.102433404249022E-4</v>
      </c>
      <c r="F3" s="60">
        <v>91.61159367510578</v>
      </c>
    </row>
    <row r="4">
      <c r="A4" s="42" t="s">
        <v>65</v>
      </c>
      <c r="B4" s="57" t="s">
        <v>166</v>
      </c>
      <c r="C4" s="58">
        <v>61.3</v>
      </c>
      <c r="D4" s="133" t="s">
        <v>243</v>
      </c>
      <c r="E4" s="60">
        <v>7.817128667897514E-4</v>
      </c>
      <c r="F4" s="60">
        <v>83.27944877291509</v>
      </c>
    </row>
    <row r="5">
      <c r="A5" s="42" t="s">
        <v>65</v>
      </c>
      <c r="B5" s="57" t="s">
        <v>167</v>
      </c>
      <c r="C5" s="58">
        <v>16.6</v>
      </c>
      <c r="D5" s="133" t="s">
        <v>243</v>
      </c>
      <c r="E5" s="60">
        <v>4.376159946009786E-4</v>
      </c>
      <c r="F5" s="60">
        <v>100.0</v>
      </c>
    </row>
    <row r="6">
      <c r="A6" s="42" t="s">
        <v>65</v>
      </c>
      <c r="B6" s="57" t="s">
        <v>168</v>
      </c>
      <c r="C6" s="58">
        <v>27.7</v>
      </c>
      <c r="D6" s="133" t="s">
        <v>243</v>
      </c>
      <c r="E6" s="60">
        <v>9.362982552741139E-4</v>
      </c>
      <c r="F6" s="60">
        <v>75.76774751660841</v>
      </c>
    </row>
    <row r="7">
      <c r="A7" s="42" t="s">
        <v>65</v>
      </c>
      <c r="B7" s="57" t="s">
        <v>169</v>
      </c>
      <c r="C7" s="58">
        <v>149.5</v>
      </c>
      <c r="D7" s="133" t="s">
        <v>243</v>
      </c>
      <c r="E7" s="60">
        <v>0.001625392214208211</v>
      </c>
      <c r="F7" s="60">
        <v>42.28290132390226</v>
      </c>
    </row>
    <row r="8">
      <c r="A8" s="42" t="s">
        <v>65</v>
      </c>
      <c r="B8" s="57" t="s">
        <v>170</v>
      </c>
      <c r="C8" s="58">
        <v>69.3</v>
      </c>
      <c r="D8" s="133" t="s">
        <v>243</v>
      </c>
      <c r="E8" s="60">
        <v>0.0016985851986315234</v>
      </c>
      <c r="F8" s="60">
        <v>38.72626613065404</v>
      </c>
    </row>
    <row r="9">
      <c r="A9" s="42" t="s">
        <v>65</v>
      </c>
      <c r="B9" s="57" t="s">
        <v>171</v>
      </c>
      <c r="C9" s="58">
        <v>28.5</v>
      </c>
      <c r="D9" s="133" t="s">
        <v>243</v>
      </c>
      <c r="E9" s="60">
        <v>0.0015972247519397873</v>
      </c>
      <c r="F9" s="60">
        <v>43.651630695954736</v>
      </c>
    </row>
    <row r="10">
      <c r="A10" s="42" t="s">
        <v>65</v>
      </c>
      <c r="B10" s="57" t="s">
        <v>172</v>
      </c>
      <c r="C10" s="58">
        <v>29.3</v>
      </c>
      <c r="D10" s="133" t="s">
        <v>243</v>
      </c>
      <c r="E10" s="60">
        <v>9.282562468794116E-4</v>
      </c>
      <c r="F10" s="60">
        <v>76.15852936962825</v>
      </c>
    </row>
    <row r="11">
      <c r="A11" s="42" t="s">
        <v>65</v>
      </c>
      <c r="B11" s="57" t="s">
        <v>173</v>
      </c>
      <c r="C11" s="58">
        <v>35.3</v>
      </c>
      <c r="D11" s="133" t="s">
        <v>243</v>
      </c>
      <c r="E11" s="60">
        <v>0.0012198244627675363</v>
      </c>
      <c r="F11" s="60">
        <v>61.99048053228631</v>
      </c>
    </row>
    <row r="12">
      <c r="A12" s="42" t="s">
        <v>65</v>
      </c>
      <c r="B12" s="57" t="s">
        <v>174</v>
      </c>
      <c r="C12" s="58">
        <v>94.0</v>
      </c>
      <c r="D12" s="133" t="s">
        <v>243</v>
      </c>
      <c r="E12" s="60">
        <v>9.026124388636109E-4</v>
      </c>
      <c r="F12" s="60">
        <v>77.40462789664566</v>
      </c>
    </row>
    <row r="13">
      <c r="A13" s="42" t="s">
        <v>65</v>
      </c>
      <c r="B13" s="57" t="s">
        <v>175</v>
      </c>
      <c r="C13" s="58">
        <v>97.7</v>
      </c>
      <c r="D13" s="133" t="s">
        <v>243</v>
      </c>
      <c r="E13" s="60">
        <v>0.0016859224782818844</v>
      </c>
      <c r="F13" s="60">
        <v>39.34158025116204</v>
      </c>
    </row>
    <row r="14">
      <c r="A14" s="42" t="s">
        <v>65</v>
      </c>
      <c r="B14" s="57" t="s">
        <v>176</v>
      </c>
      <c r="C14" s="58">
        <v>70.7</v>
      </c>
      <c r="D14" s="133" t="s">
        <v>243</v>
      </c>
      <c r="E14" s="60">
        <v>7.976012846457354E-4</v>
      </c>
      <c r="F14" s="60">
        <v>82.50738972167045</v>
      </c>
    </row>
    <row r="15">
      <c r="A15" s="42" t="s">
        <v>65</v>
      </c>
      <c r="B15" s="57" t="s">
        <v>177</v>
      </c>
      <c r="C15" s="58">
        <v>239.6</v>
      </c>
      <c r="D15" s="133" t="s">
        <v>243</v>
      </c>
      <c r="E15" s="60">
        <v>0.0014484740422690842</v>
      </c>
      <c r="F15" s="60">
        <v>50.879809915641864</v>
      </c>
    </row>
    <row r="16">
      <c r="A16" s="42" t="s">
        <v>65</v>
      </c>
      <c r="B16" s="57" t="s">
        <v>178</v>
      </c>
      <c r="C16" s="58">
        <v>28.1</v>
      </c>
      <c r="D16" s="133" t="s">
        <v>243</v>
      </c>
      <c r="E16" s="60">
        <v>4.930007923101702E-4</v>
      </c>
      <c r="F16" s="60">
        <v>97.30871035994122</v>
      </c>
    </row>
    <row r="17">
      <c r="A17" s="42" t="s">
        <v>65</v>
      </c>
      <c r="B17" s="57" t="s">
        <v>179</v>
      </c>
      <c r="C17" s="58">
        <v>89.6</v>
      </c>
      <c r="D17" s="133" t="s">
        <v>243</v>
      </c>
      <c r="E17" s="60">
        <v>0.002296090623826809</v>
      </c>
      <c r="F17" s="60">
        <v>9.691942142500976</v>
      </c>
    </row>
    <row r="18">
      <c r="A18" s="42" t="s">
        <v>65</v>
      </c>
      <c r="B18" s="57" t="s">
        <v>180</v>
      </c>
      <c r="C18" s="58">
        <v>104.6</v>
      </c>
      <c r="D18" s="133" t="s">
        <v>243</v>
      </c>
      <c r="E18" s="60">
        <v>0.0011453360241795107</v>
      </c>
      <c r="F18" s="60">
        <v>65.61006517225762</v>
      </c>
    </row>
    <row r="19">
      <c r="A19" s="42" t="s">
        <v>65</v>
      </c>
      <c r="B19" s="57" t="s">
        <v>181</v>
      </c>
      <c r="C19" s="58">
        <v>145.5</v>
      </c>
      <c r="D19" s="133" t="s">
        <v>243</v>
      </c>
      <c r="E19" s="60">
        <v>0.0011885270139528987</v>
      </c>
      <c r="F19" s="60">
        <v>63.51130399357929</v>
      </c>
    </row>
    <row r="20">
      <c r="A20" s="42" t="s">
        <v>65</v>
      </c>
      <c r="B20" s="57" t="s">
        <v>182</v>
      </c>
      <c r="C20" s="58">
        <v>52.3</v>
      </c>
      <c r="D20" s="133" t="s">
        <v>243</v>
      </c>
      <c r="E20" s="60">
        <v>0.0010246505853340959</v>
      </c>
      <c r="F20" s="60">
        <v>71.47448076471014</v>
      </c>
    </row>
    <row r="21">
      <c r="A21" s="42" t="s">
        <v>65</v>
      </c>
      <c r="B21" s="57" t="s">
        <v>183</v>
      </c>
      <c r="C21" s="58">
        <v>188.6</v>
      </c>
      <c r="D21" s="133" t="s">
        <v>243</v>
      </c>
      <c r="E21" s="60">
        <v>9.750720705443446E-4</v>
      </c>
      <c r="F21" s="60">
        <v>73.88362819761687</v>
      </c>
    </row>
    <row r="22">
      <c r="A22" s="42" t="s">
        <v>65</v>
      </c>
      <c r="B22" s="57" t="s">
        <v>184</v>
      </c>
      <c r="C22" s="58">
        <v>24.1</v>
      </c>
      <c r="D22" s="133" t="s">
        <v>243</v>
      </c>
      <c r="E22" s="60">
        <v>0.0011903262531147282</v>
      </c>
      <c r="F22" s="60">
        <v>63.4238743392968</v>
      </c>
    </row>
    <row r="23">
      <c r="A23" s="42" t="s">
        <v>65</v>
      </c>
      <c r="B23" s="57" t="s">
        <v>185</v>
      </c>
      <c r="C23" s="58">
        <v>215.9</v>
      </c>
      <c r="D23" s="133" t="s">
        <v>243</v>
      </c>
      <c r="E23" s="60">
        <v>0.002495543795637734</v>
      </c>
      <c r="F23" s="60">
        <v>0.0</v>
      </c>
    </row>
    <row r="24">
      <c r="A24" s="42" t="s">
        <v>65</v>
      </c>
      <c r="B24" s="62" t="s">
        <v>186</v>
      </c>
      <c r="C24" s="58">
        <v>3.5</v>
      </c>
      <c r="D24" s="133" t="s">
        <v>243</v>
      </c>
      <c r="E24" s="60">
        <v>3.8309772823047163E-4</v>
      </c>
      <c r="F24" s="60">
        <v>100.0</v>
      </c>
    </row>
    <row r="25">
      <c r="A25" s="42" t="s">
        <v>65</v>
      </c>
      <c r="B25" s="62" t="s">
        <v>187</v>
      </c>
      <c r="C25" s="58">
        <v>10.1</v>
      </c>
      <c r="D25" s="133" t="s">
        <v>243</v>
      </c>
      <c r="E25" s="60">
        <v>0.0013136195029575947</v>
      </c>
      <c r="F25" s="60">
        <v>0.0</v>
      </c>
    </row>
    <row r="26">
      <c r="A26" s="42" t="s">
        <v>65</v>
      </c>
      <c r="B26" s="62" t="s">
        <v>188</v>
      </c>
      <c r="C26" s="58">
        <v>4.7</v>
      </c>
      <c r="D26" s="133" t="s">
        <v>243</v>
      </c>
      <c r="E26" s="60">
        <v>5.876270743548292E-4</v>
      </c>
      <c r="F26" s="60">
        <v>78.01992906782475</v>
      </c>
    </row>
    <row r="27">
      <c r="A27" s="42" t="s">
        <v>65</v>
      </c>
      <c r="B27" s="62" t="s">
        <v>189</v>
      </c>
      <c r="C27" s="58">
        <v>4.1</v>
      </c>
      <c r="D27" s="133" t="s">
        <v>243</v>
      </c>
      <c r="E27" s="60">
        <v>6.378096682611908E-4</v>
      </c>
      <c r="F27" s="60">
        <v>72.62697693394506</v>
      </c>
    </row>
    <row r="28">
      <c r="A28" s="42" t="s">
        <v>65</v>
      </c>
      <c r="B28" s="62" t="s">
        <v>190</v>
      </c>
      <c r="C28" s="58">
        <v>3.1</v>
      </c>
      <c r="D28" s="133" t="s">
        <v>243</v>
      </c>
      <c r="E28" s="60">
        <v>5.625011340748671E-4</v>
      </c>
      <c r="F28" s="60">
        <v>80.72012813488371</v>
      </c>
    </row>
    <row r="29">
      <c r="A29" s="42" t="s">
        <v>65</v>
      </c>
      <c r="B29" s="62" t="s">
        <v>191</v>
      </c>
      <c r="C29" s="58">
        <v>5.6</v>
      </c>
      <c r="D29" s="133" t="s">
        <v>243</v>
      </c>
      <c r="E29" s="60">
        <v>7.31936206531485E-4</v>
      </c>
      <c r="F29" s="60">
        <v>62.51151904496691</v>
      </c>
    </row>
    <row r="30">
      <c r="A30" s="42" t="s">
        <v>65</v>
      </c>
      <c r="B30" s="59" t="s">
        <v>192</v>
      </c>
      <c r="C30" s="135">
        <v>5.4</v>
      </c>
      <c r="D30" s="133" t="s">
        <v>243</v>
      </c>
      <c r="E30" s="60">
        <v>0.0011349544967317515</v>
      </c>
      <c r="F30" s="60">
        <v>19.200518577680455</v>
      </c>
    </row>
    <row r="31">
      <c r="A31" s="42" t="s">
        <v>65</v>
      </c>
      <c r="B31" s="62" t="s">
        <v>193</v>
      </c>
      <c r="C31" s="58">
        <v>2.4</v>
      </c>
      <c r="D31" s="133" t="s">
        <v>243</v>
      </c>
      <c r="E31" s="60">
        <v>5.378814195587131E-4</v>
      </c>
      <c r="F31" s="60">
        <v>83.36592484645165</v>
      </c>
    </row>
    <row r="32">
      <c r="A32" s="42" t="s">
        <v>65</v>
      </c>
      <c r="B32" s="62" t="s">
        <v>194</v>
      </c>
      <c r="C32" s="58">
        <v>6.8</v>
      </c>
      <c r="D32" s="133" t="s">
        <v>243</v>
      </c>
      <c r="E32" s="60">
        <v>7.359522410286881E-4</v>
      </c>
      <c r="F32" s="60">
        <v>62.079929521080615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69</v>
      </c>
      <c r="B2" s="130" t="s">
        <v>163</v>
      </c>
      <c r="C2" s="58">
        <v>0.001314915792635687</v>
      </c>
      <c r="D2" s="133" t="s">
        <v>196</v>
      </c>
      <c r="E2" s="60">
        <v>0.001314915792635687</v>
      </c>
      <c r="F2" s="60">
        <v>53.964819480848874</v>
      </c>
    </row>
    <row r="3">
      <c r="A3" s="42" t="s">
        <v>69</v>
      </c>
      <c r="B3" s="130" t="s">
        <v>165</v>
      </c>
      <c r="C3" s="58">
        <v>6.807911425782281E-4</v>
      </c>
      <c r="D3" s="133" t="s">
        <v>196</v>
      </c>
      <c r="E3" s="60">
        <v>6.807911425782281E-4</v>
      </c>
      <c r="F3" s="60">
        <v>100.00000000000001</v>
      </c>
    </row>
    <row r="4">
      <c r="A4" s="42" t="s">
        <v>69</v>
      </c>
      <c r="B4" s="130" t="s">
        <v>166</v>
      </c>
      <c r="C4" s="58">
        <v>5.200700433035983E-4</v>
      </c>
      <c r="D4" s="133" t="s">
        <v>196</v>
      </c>
      <c r="E4" s="60">
        <v>5.200700433035983E-4</v>
      </c>
      <c r="F4" s="60">
        <v>88.3648422327635</v>
      </c>
    </row>
    <row r="5">
      <c r="A5" s="42" t="s">
        <v>69</v>
      </c>
      <c r="B5" s="130" t="s">
        <v>167</v>
      </c>
      <c r="C5" s="58">
        <v>6.603534497221161E-4</v>
      </c>
      <c r="D5" s="133" t="s">
        <v>196</v>
      </c>
      <c r="E5" s="60">
        <v>6.603534497221161E-4</v>
      </c>
      <c r="F5" s="60">
        <v>97.08364770935084</v>
      </c>
    </row>
    <row r="6">
      <c r="A6" s="42" t="s">
        <v>69</v>
      </c>
      <c r="B6" s="130" t="s">
        <v>168</v>
      </c>
      <c r="C6" s="58">
        <v>0.0014359747393684502</v>
      </c>
      <c r="D6" s="133" t="s">
        <v>196</v>
      </c>
      <c r="E6" s="60">
        <v>0.0014359747393684502</v>
      </c>
      <c r="F6" s="60">
        <v>89.47354712096362</v>
      </c>
    </row>
    <row r="7">
      <c r="A7" s="42" t="s">
        <v>69</v>
      </c>
      <c r="B7" s="130" t="s">
        <v>169</v>
      </c>
      <c r="C7" s="58">
        <v>0.0013658504053946602</v>
      </c>
      <c r="D7" s="133" t="s">
        <v>196</v>
      </c>
      <c r="E7" s="60">
        <v>0.0013658504053946602</v>
      </c>
      <c r="F7" s="60">
        <v>47.39760825265812</v>
      </c>
    </row>
    <row r="8">
      <c r="A8" s="42" t="s">
        <v>69</v>
      </c>
      <c r="B8" s="130" t="s">
        <v>170</v>
      </c>
      <c r="C8" s="58">
        <v>7.134231934182479E-4</v>
      </c>
      <c r="D8" s="133" t="s">
        <v>196</v>
      </c>
      <c r="E8" s="60">
        <v>7.134231934182479E-4</v>
      </c>
      <c r="F8" s="60">
        <v>26.160521343729982</v>
      </c>
    </row>
    <row r="9">
      <c r="A9" s="42" t="s">
        <v>69</v>
      </c>
      <c r="B9" s="130" t="s">
        <v>171</v>
      </c>
      <c r="C9" s="58">
        <v>8.091590480437824E-4</v>
      </c>
      <c r="D9" s="133" t="s">
        <v>196</v>
      </c>
      <c r="E9" s="60">
        <v>8.091590480437824E-4</v>
      </c>
      <c r="F9" s="60">
        <v>51.20171629977891</v>
      </c>
    </row>
    <row r="10">
      <c r="A10" s="42" t="s">
        <v>69</v>
      </c>
      <c r="B10" s="130" t="s">
        <v>172</v>
      </c>
      <c r="C10" s="58">
        <v>0.0014939017012680566</v>
      </c>
      <c r="D10" s="133" t="s">
        <v>196</v>
      </c>
      <c r="E10" s="60">
        <v>0.0014939017012680566</v>
      </c>
      <c r="F10" s="60">
        <v>81.40113428002807</v>
      </c>
    </row>
    <row r="11">
      <c r="A11" s="42" t="s">
        <v>69</v>
      </c>
      <c r="B11" s="130" t="s">
        <v>173</v>
      </c>
      <c r="C11" s="58">
        <v>9.771125402177352E-4</v>
      </c>
      <c r="D11" s="133" t="s">
        <v>196</v>
      </c>
      <c r="E11" s="60">
        <v>9.771125402177352E-4</v>
      </c>
      <c r="F11" s="60">
        <v>86.59461726006042</v>
      </c>
    </row>
    <row r="12">
      <c r="A12" s="42" t="s">
        <v>69</v>
      </c>
      <c r="B12" s="130" t="s">
        <v>174</v>
      </c>
      <c r="C12" s="58">
        <v>8.514171265829693E-4</v>
      </c>
      <c r="D12" s="133" t="s">
        <v>196</v>
      </c>
      <c r="E12" s="60">
        <v>8.514171265829693E-4</v>
      </c>
      <c r="F12" s="60">
        <v>72.28998562569966</v>
      </c>
    </row>
    <row r="13">
      <c r="A13" s="42" t="s">
        <v>69</v>
      </c>
      <c r="B13" s="130" t="s">
        <v>175</v>
      </c>
      <c r="C13" s="58">
        <v>0.0012000012565458185</v>
      </c>
      <c r="D13" s="133" t="s">
        <v>196</v>
      </c>
      <c r="E13" s="60">
        <v>0.0012000012565458185</v>
      </c>
      <c r="F13" s="60">
        <v>44.25518379854615</v>
      </c>
    </row>
    <row r="14">
      <c r="A14" s="42" t="s">
        <v>69</v>
      </c>
      <c r="B14" s="130" t="s">
        <v>176</v>
      </c>
      <c r="C14" s="58">
        <v>5.398359683872057E-4</v>
      </c>
      <c r="D14" s="133" t="s">
        <v>196</v>
      </c>
      <c r="E14" s="60">
        <v>5.398359683872057E-4</v>
      </c>
      <c r="F14" s="60">
        <v>79.10871612049351</v>
      </c>
    </row>
    <row r="15">
      <c r="A15" s="42" t="s">
        <v>69</v>
      </c>
      <c r="B15" s="130" t="s">
        <v>177</v>
      </c>
      <c r="C15" s="58">
        <v>0.002309694851809495</v>
      </c>
      <c r="D15" s="133" t="s">
        <v>196</v>
      </c>
      <c r="E15" s="60">
        <v>0.002309694851809495</v>
      </c>
      <c r="F15" s="60">
        <v>60.19870844204759</v>
      </c>
    </row>
    <row r="16">
      <c r="A16" s="42" t="s">
        <v>69</v>
      </c>
      <c r="B16" s="130" t="s">
        <v>178</v>
      </c>
      <c r="C16" s="58">
        <v>0.0014127923019796069</v>
      </c>
      <c r="D16" s="133" t="s">
        <v>196</v>
      </c>
      <c r="E16" s="60">
        <v>0.0014127923019796069</v>
      </c>
      <c r="F16" s="60">
        <v>96.01138490971495</v>
      </c>
    </row>
    <row r="17">
      <c r="A17" s="42" t="s">
        <v>69</v>
      </c>
      <c r="B17" s="130" t="s">
        <v>179</v>
      </c>
      <c r="C17" s="58">
        <v>0.0017782089858128535</v>
      </c>
      <c r="D17" s="133" t="s">
        <v>196</v>
      </c>
      <c r="E17" s="60">
        <v>0.0017782089858128535</v>
      </c>
      <c r="F17" s="60">
        <v>0.0</v>
      </c>
    </row>
    <row r="18">
      <c r="A18" s="42" t="s">
        <v>69</v>
      </c>
      <c r="B18" s="130" t="s">
        <v>180</v>
      </c>
      <c r="C18" s="58">
        <v>4.0001944398309995E-4</v>
      </c>
      <c r="D18" s="133" t="s">
        <v>196</v>
      </c>
      <c r="E18" s="60">
        <v>4.0001944398309995E-4</v>
      </c>
      <c r="F18" s="60">
        <v>46.91748509248952</v>
      </c>
    </row>
    <row r="19">
      <c r="A19" s="42" t="s">
        <v>69</v>
      </c>
      <c r="B19" s="130" t="s">
        <v>181</v>
      </c>
      <c r="C19" s="58">
        <v>5.082625454772012E-4</v>
      </c>
      <c r="D19" s="133" t="s">
        <v>196</v>
      </c>
      <c r="E19" s="60">
        <v>5.082625454772012E-4</v>
      </c>
      <c r="F19" s="60">
        <v>39.00712342107374</v>
      </c>
    </row>
    <row r="20">
      <c r="A20" s="42" t="s">
        <v>69</v>
      </c>
      <c r="B20" s="130" t="s">
        <v>182</v>
      </c>
      <c r="C20" s="58">
        <v>5.18692479996425E-4</v>
      </c>
      <c r="D20" s="133" t="s">
        <v>196</v>
      </c>
      <c r="E20" s="60">
        <v>5.18692479996425E-4</v>
      </c>
      <c r="F20" s="60">
        <v>72.05005968665701</v>
      </c>
    </row>
    <row r="21">
      <c r="A21" s="42" t="s">
        <v>69</v>
      </c>
      <c r="B21" s="130" t="s">
        <v>183</v>
      </c>
      <c r="C21" s="58">
        <v>7.014602063295092E-4</v>
      </c>
      <c r="D21" s="133" t="s">
        <v>196</v>
      </c>
      <c r="E21" s="60">
        <v>7.014602063295092E-4</v>
      </c>
      <c r="F21" s="60">
        <v>79.00265310428296</v>
      </c>
    </row>
    <row r="22">
      <c r="A22" s="42" t="s">
        <v>69</v>
      </c>
      <c r="B22" s="130" t="s">
        <v>184</v>
      </c>
      <c r="C22" s="58">
        <v>6.787904544354529E-4</v>
      </c>
      <c r="D22" s="133" t="s">
        <v>196</v>
      </c>
      <c r="E22" s="60">
        <v>6.787904544354529E-4</v>
      </c>
      <c r="F22" s="60">
        <v>48.655210166648985</v>
      </c>
    </row>
    <row r="23">
      <c r="A23" s="42" t="s">
        <v>69</v>
      </c>
      <c r="B23" s="130" t="s">
        <v>185</v>
      </c>
      <c r="C23" s="58">
        <v>7.854638642226674E-4</v>
      </c>
      <c r="D23" s="133" t="s">
        <v>196</v>
      </c>
      <c r="E23" s="60">
        <v>7.854638642226674E-4</v>
      </c>
      <c r="F23" s="60">
        <v>28.832069343068213</v>
      </c>
    </row>
    <row r="24">
      <c r="A24" s="42" t="s">
        <v>69</v>
      </c>
      <c r="B24" s="130" t="s">
        <v>186</v>
      </c>
      <c r="C24" s="58">
        <v>4.6631046037863517E-4</v>
      </c>
      <c r="D24" s="133" t="s">
        <v>196</v>
      </c>
      <c r="E24" s="60">
        <v>4.6631046037863517E-4</v>
      </c>
      <c r="F24" s="60">
        <v>100.0</v>
      </c>
    </row>
    <row r="25">
      <c r="A25" s="42" t="s">
        <v>69</v>
      </c>
      <c r="B25" s="130" t="s">
        <v>187</v>
      </c>
      <c r="C25" s="58">
        <v>0.001827455884642238</v>
      </c>
      <c r="D25" s="133" t="s">
        <v>196</v>
      </c>
      <c r="E25" s="60">
        <v>0.001827455884642238</v>
      </c>
      <c r="F25" s="60">
        <v>0.0</v>
      </c>
    </row>
    <row r="26">
      <c r="A26" s="42" t="s">
        <v>69</v>
      </c>
      <c r="B26" s="130" t="s">
        <v>188</v>
      </c>
      <c r="C26" s="58">
        <v>0.0014448252547626427</v>
      </c>
      <c r="D26" s="133" t="s">
        <v>196</v>
      </c>
      <c r="E26" s="60">
        <v>0.0014448252547626427</v>
      </c>
      <c r="F26" s="60">
        <v>85.62722837972028</v>
      </c>
    </row>
    <row r="27">
      <c r="A27" s="42" t="s">
        <v>69</v>
      </c>
      <c r="B27" s="130" t="s">
        <v>189</v>
      </c>
      <c r="C27" s="58">
        <v>0.0015906436271192505</v>
      </c>
      <c r="D27" s="133" t="s">
        <v>196</v>
      </c>
      <c r="E27" s="60">
        <v>0.0015906436271192505</v>
      </c>
      <c r="F27" s="60">
        <v>84.24231733421179</v>
      </c>
    </row>
    <row r="28">
      <c r="A28" s="42" t="s">
        <v>69</v>
      </c>
      <c r="B28" s="130" t="s">
        <v>190</v>
      </c>
      <c r="C28" s="58">
        <v>9.815352975290415E-4</v>
      </c>
      <c r="D28" s="133" t="s">
        <v>196</v>
      </c>
      <c r="E28" s="60">
        <v>9.815352975290415E-4</v>
      </c>
      <c r="F28" s="60">
        <v>93.41336235628245</v>
      </c>
    </row>
    <row r="29">
      <c r="A29" s="42" t="s">
        <v>69</v>
      </c>
      <c r="B29" s="130" t="s">
        <v>191</v>
      </c>
      <c r="C29" s="58">
        <v>8.53372275668875E-4</v>
      </c>
      <c r="D29" s="133" t="s">
        <v>196</v>
      </c>
      <c r="E29" s="60">
        <v>8.53372275668875E-4</v>
      </c>
      <c r="F29" s="60">
        <v>59.97399211178309</v>
      </c>
    </row>
    <row r="30">
      <c r="A30" s="42" t="s">
        <v>69</v>
      </c>
      <c r="B30" s="59" t="s">
        <v>192</v>
      </c>
      <c r="C30" s="66">
        <v>0.0010958623370491115</v>
      </c>
      <c r="D30" s="133" t="s">
        <v>196</v>
      </c>
      <c r="E30" s="66">
        <v>0.0010958623370491115</v>
      </c>
      <c r="F30" s="107">
        <v>66.88260315422316</v>
      </c>
    </row>
    <row r="31">
      <c r="A31" s="42" t="s">
        <v>69</v>
      </c>
      <c r="B31" s="130" t="s">
        <v>193</v>
      </c>
      <c r="C31" s="58">
        <v>0.0011531316783789493</v>
      </c>
      <c r="D31" s="133" t="s">
        <v>196</v>
      </c>
      <c r="E31" s="60">
        <v>0.0011531316783789493</v>
      </c>
      <c r="F31" s="60">
        <v>62.98413467204069</v>
      </c>
    </row>
    <row r="32">
      <c r="A32" s="42" t="s">
        <v>69</v>
      </c>
      <c r="B32" s="130" t="s">
        <v>194</v>
      </c>
      <c r="C32" s="58">
        <v>4.496242179132594E-4</v>
      </c>
      <c r="D32" s="133" t="s">
        <v>196</v>
      </c>
      <c r="E32" s="60">
        <v>4.496242179132594E-4</v>
      </c>
      <c r="F32" s="60">
        <v>48.81979037974692</v>
      </c>
    </row>
    <row r="34">
      <c r="E34" s="13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42" t="s">
        <v>245</v>
      </c>
      <c r="B2" s="130" t="s">
        <v>163</v>
      </c>
      <c r="C2" s="58">
        <v>9.65E-4</v>
      </c>
      <c r="D2" s="133" t="s">
        <v>196</v>
      </c>
      <c r="E2" s="81">
        <v>9.65E-4</v>
      </c>
      <c r="F2" s="60">
        <v>53.964819480848874</v>
      </c>
    </row>
    <row r="3">
      <c r="A3" s="42" t="s">
        <v>245</v>
      </c>
      <c r="B3" s="130" t="s">
        <v>165</v>
      </c>
      <c r="C3" s="58">
        <v>5.763999999999999E-4</v>
      </c>
      <c r="D3" s="133" t="s">
        <v>196</v>
      </c>
      <c r="E3" s="81">
        <v>5.763999999999999E-4</v>
      </c>
      <c r="F3" s="60">
        <v>100.00000000000001</v>
      </c>
    </row>
    <row r="4">
      <c r="A4" s="42" t="s">
        <v>245</v>
      </c>
      <c r="B4" s="130" t="s">
        <v>166</v>
      </c>
      <c r="C4" s="58">
        <v>6.067000000000001E-4</v>
      </c>
      <c r="D4" s="133" t="s">
        <v>196</v>
      </c>
      <c r="E4" s="81">
        <v>6.067000000000001E-4</v>
      </c>
      <c r="F4" s="60">
        <v>88.3648422327635</v>
      </c>
    </row>
    <row r="5">
      <c r="A5" s="42" t="s">
        <v>245</v>
      </c>
      <c r="B5" s="130" t="s">
        <v>167</v>
      </c>
      <c r="C5" s="58">
        <v>5.892E-4</v>
      </c>
      <c r="D5" s="133" t="s">
        <v>196</v>
      </c>
      <c r="E5" s="81">
        <v>5.892E-4</v>
      </c>
      <c r="F5" s="60">
        <v>97.08364770935084</v>
      </c>
    </row>
    <row r="6">
      <c r="A6" s="42" t="s">
        <v>245</v>
      </c>
      <c r="B6" s="130" t="s">
        <v>168</v>
      </c>
      <c r="C6" s="58">
        <v>6.353999999999999E-4</v>
      </c>
      <c r="D6" s="133" t="s">
        <v>196</v>
      </c>
      <c r="E6" s="81">
        <v>6.353999999999999E-4</v>
      </c>
      <c r="F6" s="60">
        <v>89.47354712096362</v>
      </c>
    </row>
    <row r="7">
      <c r="A7" s="42" t="s">
        <v>245</v>
      </c>
      <c r="B7" s="130" t="s">
        <v>169</v>
      </c>
      <c r="C7" s="58">
        <v>0.0013901</v>
      </c>
      <c r="D7" s="133" t="s">
        <v>196</v>
      </c>
      <c r="E7" s="81">
        <v>0.0013901</v>
      </c>
      <c r="F7" s="60">
        <v>47.39760825265812</v>
      </c>
    </row>
    <row r="8">
      <c r="A8" s="42" t="s">
        <v>245</v>
      </c>
      <c r="B8" s="130" t="s">
        <v>170</v>
      </c>
      <c r="C8" s="58">
        <v>0.002023</v>
      </c>
      <c r="D8" s="133" t="s">
        <v>196</v>
      </c>
      <c r="E8" s="81">
        <v>0.002023</v>
      </c>
      <c r="F8" s="60">
        <v>26.160521343729982</v>
      </c>
    </row>
    <row r="9">
      <c r="A9" s="42" t="s">
        <v>245</v>
      </c>
      <c r="B9" s="130" t="s">
        <v>171</v>
      </c>
      <c r="C9" s="58">
        <v>0.0013483</v>
      </c>
      <c r="D9" s="133" t="s">
        <v>196</v>
      </c>
      <c r="E9" s="81">
        <v>0.0013483</v>
      </c>
      <c r="F9" s="60">
        <v>51.20171629977891</v>
      </c>
    </row>
    <row r="10">
      <c r="A10" s="42" t="s">
        <v>245</v>
      </c>
      <c r="B10" s="130" t="s">
        <v>172</v>
      </c>
      <c r="C10" s="58">
        <v>6.976E-4</v>
      </c>
      <c r="D10" s="133" t="s">
        <v>196</v>
      </c>
      <c r="E10" s="81">
        <v>6.976E-4</v>
      </c>
      <c r="F10" s="60">
        <v>81.40113428002807</v>
      </c>
    </row>
    <row r="11">
      <c r="A11" s="42" t="s">
        <v>245</v>
      </c>
      <c r="B11" s="130" t="s">
        <v>173</v>
      </c>
      <c r="C11" s="58">
        <v>9.757E-4</v>
      </c>
      <c r="D11" s="133" t="s">
        <v>196</v>
      </c>
      <c r="E11" s="81">
        <v>9.757E-4</v>
      </c>
      <c r="F11" s="60">
        <v>86.59461726006042</v>
      </c>
    </row>
    <row r="12">
      <c r="A12" s="42" t="s">
        <v>245</v>
      </c>
      <c r="B12" s="130" t="s">
        <v>174</v>
      </c>
      <c r="C12" s="58">
        <v>0.0010481</v>
      </c>
      <c r="D12" s="133" t="s">
        <v>196</v>
      </c>
      <c r="E12" s="81">
        <v>0.0010481</v>
      </c>
      <c r="F12" s="60">
        <v>72.28998562569966</v>
      </c>
    </row>
    <row r="13">
      <c r="A13" s="42" t="s">
        <v>245</v>
      </c>
      <c r="B13" s="130" t="s">
        <v>175</v>
      </c>
      <c r="C13" s="58">
        <v>0.0014912</v>
      </c>
      <c r="D13" s="133" t="s">
        <v>196</v>
      </c>
      <c r="E13" s="81">
        <v>0.0014912</v>
      </c>
      <c r="F13" s="60">
        <v>44.25518379854615</v>
      </c>
    </row>
    <row r="14">
      <c r="A14" s="42" t="s">
        <v>245</v>
      </c>
      <c r="B14" s="130" t="s">
        <v>176</v>
      </c>
      <c r="C14" s="58">
        <v>8.047E-4</v>
      </c>
      <c r="D14" s="133" t="s">
        <v>196</v>
      </c>
      <c r="E14" s="81">
        <v>8.047E-4</v>
      </c>
      <c r="F14" s="60">
        <v>79.10871612049351</v>
      </c>
    </row>
    <row r="15">
      <c r="A15" s="42" t="s">
        <v>245</v>
      </c>
      <c r="B15" s="130" t="s">
        <v>177</v>
      </c>
      <c r="C15" s="58">
        <v>0.0011194999999999998</v>
      </c>
      <c r="D15" s="133" t="s">
        <v>196</v>
      </c>
      <c r="E15" s="81">
        <v>0.0011194999999999998</v>
      </c>
      <c r="F15" s="60">
        <v>60.19870844204759</v>
      </c>
    </row>
    <row r="16">
      <c r="A16" s="42" t="s">
        <v>245</v>
      </c>
      <c r="B16" s="130" t="s">
        <v>178</v>
      </c>
      <c r="C16" s="58">
        <v>5.639E-4</v>
      </c>
      <c r="D16" s="133" t="s">
        <v>196</v>
      </c>
      <c r="E16" s="81">
        <v>5.639E-4</v>
      </c>
      <c r="F16" s="60">
        <v>96.01138490971495</v>
      </c>
    </row>
    <row r="17">
      <c r="A17" s="42" t="s">
        <v>245</v>
      </c>
      <c r="B17" s="130" t="s">
        <v>179</v>
      </c>
      <c r="C17" s="58">
        <v>0.0022506</v>
      </c>
      <c r="D17" s="133" t="s">
        <v>196</v>
      </c>
      <c r="E17" s="81">
        <v>0.0022506</v>
      </c>
      <c r="F17" s="60">
        <v>0.0</v>
      </c>
    </row>
    <row r="18">
      <c r="A18" s="42" t="s">
        <v>245</v>
      </c>
      <c r="B18" s="130" t="s">
        <v>180</v>
      </c>
      <c r="C18" s="58">
        <v>0.0014105</v>
      </c>
      <c r="D18" s="133" t="s">
        <v>196</v>
      </c>
      <c r="E18" s="81">
        <v>0.0014105</v>
      </c>
      <c r="F18" s="60">
        <v>46.91748509248952</v>
      </c>
    </row>
    <row r="19">
      <c r="A19" s="42" t="s">
        <v>245</v>
      </c>
      <c r="B19" s="130" t="s">
        <v>181</v>
      </c>
      <c r="C19" s="58">
        <v>0.0016418</v>
      </c>
      <c r="D19" s="133" t="s">
        <v>196</v>
      </c>
      <c r="E19" s="81">
        <v>0.0016418</v>
      </c>
      <c r="F19" s="60">
        <v>39.00712342107374</v>
      </c>
    </row>
    <row r="20">
      <c r="A20" s="42" t="s">
        <v>245</v>
      </c>
      <c r="B20" s="130" t="s">
        <v>182</v>
      </c>
      <c r="C20" s="58">
        <v>0.0012887</v>
      </c>
      <c r="D20" s="133" t="s">
        <v>196</v>
      </c>
      <c r="E20" s="81">
        <v>0.0012887</v>
      </c>
      <c r="F20" s="60">
        <v>72.05005968665701</v>
      </c>
    </row>
    <row r="21">
      <c r="A21" s="42" t="s">
        <v>245</v>
      </c>
      <c r="B21" s="130" t="s">
        <v>183</v>
      </c>
      <c r="C21" s="58">
        <v>9.03E-4</v>
      </c>
      <c r="D21" s="133" t="s">
        <v>196</v>
      </c>
      <c r="E21" s="81">
        <v>9.03E-4</v>
      </c>
      <c r="F21" s="60">
        <v>79.00265310428296</v>
      </c>
    </row>
    <row r="22">
      <c r="A22" s="42" t="s">
        <v>245</v>
      </c>
      <c r="B22" s="130" t="s">
        <v>184</v>
      </c>
      <c r="C22" s="58">
        <v>0.0013688</v>
      </c>
      <c r="D22" s="133" t="s">
        <v>196</v>
      </c>
      <c r="E22" s="81">
        <v>0.0013688</v>
      </c>
      <c r="F22" s="60">
        <v>48.655210166648985</v>
      </c>
    </row>
    <row r="23">
      <c r="A23" s="42" t="s">
        <v>245</v>
      </c>
      <c r="B23" s="130" t="s">
        <v>185</v>
      </c>
      <c r="C23" s="58">
        <v>0.0018957</v>
      </c>
      <c r="D23" s="133" t="s">
        <v>196</v>
      </c>
      <c r="E23" s="81">
        <v>0.0018957</v>
      </c>
      <c r="F23" s="60">
        <v>28.832069343068213</v>
      </c>
    </row>
    <row r="24">
      <c r="A24" s="42" t="s">
        <v>245</v>
      </c>
      <c r="B24" s="130" t="s">
        <v>186</v>
      </c>
      <c r="C24" s="58">
        <v>3.0450000000000003E-4</v>
      </c>
      <c r="D24" s="133" t="s">
        <v>196</v>
      </c>
      <c r="E24" s="81">
        <v>3.0450000000000003E-4</v>
      </c>
      <c r="F24" s="60">
        <v>100.0</v>
      </c>
    </row>
    <row r="25">
      <c r="A25" s="42" t="s">
        <v>245</v>
      </c>
      <c r="B25" s="130" t="s">
        <v>187</v>
      </c>
      <c r="C25" s="58">
        <v>0.0011125</v>
      </c>
      <c r="D25" s="133" t="s">
        <v>196</v>
      </c>
      <c r="E25" s="81">
        <v>0.0011125</v>
      </c>
      <c r="F25" s="60">
        <v>0.0</v>
      </c>
    </row>
    <row r="26">
      <c r="A26" s="42" t="s">
        <v>245</v>
      </c>
      <c r="B26" s="130" t="s">
        <v>188</v>
      </c>
      <c r="C26" s="58">
        <v>4.981E-4</v>
      </c>
      <c r="D26" s="133" t="s">
        <v>196</v>
      </c>
      <c r="E26" s="81">
        <v>4.981E-4</v>
      </c>
      <c r="F26" s="60">
        <v>85.62722837972028</v>
      </c>
    </row>
    <row r="27">
      <c r="A27" s="42" t="s">
        <v>245</v>
      </c>
      <c r="B27" s="130" t="s">
        <v>189</v>
      </c>
      <c r="C27" s="58">
        <v>5.168E-4</v>
      </c>
      <c r="D27" s="133" t="s">
        <v>196</v>
      </c>
      <c r="E27" s="81">
        <v>5.168E-4</v>
      </c>
      <c r="F27" s="60">
        <v>84.24231733421179</v>
      </c>
    </row>
    <row r="28">
      <c r="A28" s="42" t="s">
        <v>245</v>
      </c>
      <c r="B28" s="130" t="s">
        <v>190</v>
      </c>
      <c r="C28" s="58">
        <v>3.6459999999999997E-4</v>
      </c>
      <c r="D28" s="133" t="s">
        <v>196</v>
      </c>
      <c r="E28" s="81">
        <v>3.6459999999999997E-4</v>
      </c>
      <c r="F28" s="60">
        <v>93.41336235628245</v>
      </c>
    </row>
    <row r="29">
      <c r="A29" s="42" t="s">
        <v>245</v>
      </c>
      <c r="B29" s="130" t="s">
        <v>191</v>
      </c>
      <c r="C29" s="58">
        <v>6.689E-4</v>
      </c>
      <c r="D29" s="133" t="s">
        <v>196</v>
      </c>
      <c r="E29" s="81">
        <v>6.689E-4</v>
      </c>
      <c r="F29" s="60">
        <v>59.97399211178309</v>
      </c>
    </row>
    <row r="30">
      <c r="A30" s="42" t="s">
        <v>245</v>
      </c>
      <c r="B30" s="59" t="s">
        <v>192</v>
      </c>
      <c r="C30" s="66">
        <v>0.0012736</v>
      </c>
      <c r="D30" s="133" t="s">
        <v>196</v>
      </c>
      <c r="E30" s="88">
        <v>0.0012736</v>
      </c>
      <c r="F30" s="107">
        <v>66.88260315422316</v>
      </c>
    </row>
    <row r="31">
      <c r="A31" s="42" t="s">
        <v>245</v>
      </c>
      <c r="B31" s="130" t="s">
        <v>193</v>
      </c>
      <c r="C31" s="58">
        <v>7.262000000000001E-4</v>
      </c>
      <c r="D31" s="133" t="s">
        <v>196</v>
      </c>
      <c r="E31" s="81">
        <v>7.262000000000001E-4</v>
      </c>
      <c r="F31" s="60">
        <v>62.98413467204069</v>
      </c>
    </row>
    <row r="32">
      <c r="A32" s="42" t="s">
        <v>245</v>
      </c>
      <c r="B32" s="130" t="s">
        <v>194</v>
      </c>
      <c r="C32" s="58">
        <v>6.555999999999999E-4</v>
      </c>
      <c r="D32" s="133" t="s">
        <v>196</v>
      </c>
      <c r="E32" s="81">
        <v>6.555999999999999E-4</v>
      </c>
      <c r="F32" s="60">
        <v>48.81979037974692</v>
      </c>
    </row>
    <row r="34">
      <c r="E34" s="13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136" t="s">
        <v>83</v>
      </c>
      <c r="B2" s="137" t="s">
        <v>163</v>
      </c>
      <c r="C2" s="81">
        <v>-0.0018234</v>
      </c>
      <c r="D2" s="138" t="s">
        <v>196</v>
      </c>
      <c r="E2" s="112">
        <v>-0.0018234</v>
      </c>
      <c r="F2" s="60">
        <v>38.42680651573457</v>
      </c>
    </row>
    <row r="3">
      <c r="A3" s="136" t="s">
        <v>83</v>
      </c>
      <c r="B3" s="137" t="s">
        <v>165</v>
      </c>
      <c r="C3" s="81">
        <v>7.243E-4</v>
      </c>
      <c r="D3" s="138" t="s">
        <v>196</v>
      </c>
      <c r="E3" s="112">
        <v>7.243E-4</v>
      </c>
      <c r="F3" s="60">
        <v>29.584674640965442</v>
      </c>
    </row>
    <row r="4">
      <c r="A4" s="136" t="s">
        <v>83</v>
      </c>
      <c r="B4" s="137" t="s">
        <v>166</v>
      </c>
      <c r="C4" s="81">
        <v>3.4040000000000003E-4</v>
      </c>
      <c r="D4" s="138" t="s">
        <v>196</v>
      </c>
      <c r="E4" s="112">
        <v>3.4040000000000003E-4</v>
      </c>
      <c r="F4" s="60">
        <v>38.753430297226025</v>
      </c>
    </row>
    <row r="5">
      <c r="A5" s="136" t="s">
        <v>83</v>
      </c>
      <c r="B5" s="137" t="s">
        <v>167</v>
      </c>
      <c r="C5" s="81">
        <v>0.0010933</v>
      </c>
      <c r="D5" s="138" t="s">
        <v>196</v>
      </c>
      <c r="E5" s="112">
        <v>0.0010933</v>
      </c>
      <c r="F5" s="60">
        <v>0.0</v>
      </c>
    </row>
    <row r="6">
      <c r="A6" s="136" t="s">
        <v>83</v>
      </c>
      <c r="B6" s="137" t="s">
        <v>168</v>
      </c>
      <c r="C6" s="139">
        <v>0.0025191000000000002</v>
      </c>
      <c r="D6" s="138" t="s">
        <v>196</v>
      </c>
      <c r="E6" s="112">
        <v>0.0025191000000000002</v>
      </c>
      <c r="F6" s="60">
        <v>36.05496009024183</v>
      </c>
    </row>
    <row r="7">
      <c r="A7" s="136" t="s">
        <v>83</v>
      </c>
      <c r="B7" s="137" t="s">
        <v>169</v>
      </c>
      <c r="C7" s="81">
        <v>0.0010519000000000001</v>
      </c>
      <c r="D7" s="138" t="s">
        <v>196</v>
      </c>
      <c r="E7" s="112">
        <v>0.0010519000000000001</v>
      </c>
      <c r="F7" s="60">
        <v>40.60946335514176</v>
      </c>
    </row>
    <row r="8">
      <c r="A8" s="136" t="s">
        <v>83</v>
      </c>
      <c r="B8" s="137" t="s">
        <v>170</v>
      </c>
      <c r="C8" s="81">
        <v>-0.0015498999999999999</v>
      </c>
      <c r="D8" s="138" t="s">
        <v>196</v>
      </c>
      <c r="E8" s="112">
        <v>-0.0015498999999999999</v>
      </c>
      <c r="F8" s="60">
        <v>28.09893439313071</v>
      </c>
    </row>
    <row r="9">
      <c r="A9" s="136" t="s">
        <v>83</v>
      </c>
      <c r="B9" s="137" t="s">
        <v>171</v>
      </c>
      <c r="C9" s="81">
        <v>0.0017969</v>
      </c>
      <c r="D9" s="138" t="s">
        <v>196</v>
      </c>
      <c r="E9" s="112">
        <v>0.0017969</v>
      </c>
      <c r="F9" s="60">
        <v>55.195193561330875</v>
      </c>
    </row>
    <row r="10">
      <c r="A10" s="136" t="s">
        <v>83</v>
      </c>
      <c r="B10" s="137" t="s">
        <v>172</v>
      </c>
      <c r="C10" s="81">
        <v>6.986000000000001E-4</v>
      </c>
      <c r="D10" s="138" t="s">
        <v>196</v>
      </c>
      <c r="E10" s="112">
        <v>6.986000000000001E-4</v>
      </c>
      <c r="F10" s="60">
        <v>24.458612047253908</v>
      </c>
    </row>
    <row r="11">
      <c r="A11" s="136" t="s">
        <v>83</v>
      </c>
      <c r="B11" s="137" t="s">
        <v>173</v>
      </c>
      <c r="C11" s="81">
        <v>6.043E-4</v>
      </c>
      <c r="D11" s="138" t="s">
        <v>196</v>
      </c>
      <c r="E11" s="112">
        <v>6.043E-4</v>
      </c>
      <c r="F11" s="60">
        <v>62.90512272796179</v>
      </c>
    </row>
    <row r="12">
      <c r="A12" s="136" t="s">
        <v>83</v>
      </c>
      <c r="B12" s="137" t="s">
        <v>174</v>
      </c>
      <c r="C12" s="81">
        <v>2.387E-4</v>
      </c>
      <c r="D12" s="138" t="s">
        <v>196</v>
      </c>
      <c r="E12" s="112">
        <v>2.387E-4</v>
      </c>
      <c r="F12" s="60">
        <v>32.609425829984815</v>
      </c>
    </row>
    <row r="13">
      <c r="A13" s="136" t="s">
        <v>83</v>
      </c>
      <c r="B13" s="137" t="s">
        <v>175</v>
      </c>
      <c r="C13" s="81">
        <v>-2.694E-4</v>
      </c>
      <c r="D13" s="138" t="s">
        <v>196</v>
      </c>
      <c r="E13" s="112">
        <v>-2.694E-4</v>
      </c>
      <c r="F13" s="60">
        <v>46.341878868758286</v>
      </c>
    </row>
    <row r="14">
      <c r="A14" s="136" t="s">
        <v>83</v>
      </c>
      <c r="B14" s="137" t="s">
        <v>176</v>
      </c>
      <c r="C14" s="81">
        <v>-9.546E-4</v>
      </c>
      <c r="D14" s="138" t="s">
        <v>196</v>
      </c>
      <c r="E14" s="112">
        <v>-9.546E-4</v>
      </c>
      <c r="F14" s="60">
        <v>37.05452120889729</v>
      </c>
    </row>
    <row r="15">
      <c r="A15" s="136" t="s">
        <v>83</v>
      </c>
      <c r="B15" s="137" t="s">
        <v>177</v>
      </c>
      <c r="C15" s="81">
        <v>-0.0119199</v>
      </c>
      <c r="D15" s="138" t="s">
        <v>196</v>
      </c>
      <c r="E15" s="112">
        <v>-0.0119199</v>
      </c>
      <c r="F15" s="60">
        <v>63.22522414397999</v>
      </c>
    </row>
    <row r="16">
      <c r="A16" s="136" t="s">
        <v>83</v>
      </c>
      <c r="B16" s="137" t="s">
        <v>178</v>
      </c>
      <c r="C16" s="81">
        <v>-0.0025402999999999997</v>
      </c>
      <c r="D16" s="138" t="s">
        <v>196</v>
      </c>
      <c r="E16" s="112">
        <v>-0.0025402999999999997</v>
      </c>
      <c r="F16" s="60">
        <v>16.777100640209017</v>
      </c>
    </row>
    <row r="17">
      <c r="A17" s="136" t="s">
        <v>83</v>
      </c>
      <c r="B17" s="137" t="s">
        <v>179</v>
      </c>
      <c r="C17" s="81">
        <v>-5.195E-4</v>
      </c>
      <c r="D17" s="138" t="s">
        <v>196</v>
      </c>
      <c r="E17" s="112">
        <v>-5.195E-4</v>
      </c>
      <c r="F17" s="60">
        <v>47.433127787027175</v>
      </c>
    </row>
    <row r="18">
      <c r="A18" s="136" t="s">
        <v>83</v>
      </c>
      <c r="B18" s="137" t="s">
        <v>180</v>
      </c>
      <c r="C18" s="81">
        <v>-9.329999999999999E-5</v>
      </c>
      <c r="D18" s="138" t="s">
        <v>196</v>
      </c>
      <c r="E18" s="112">
        <v>-9.329999999999999E-5</v>
      </c>
      <c r="F18" s="60">
        <v>40.63705202666473</v>
      </c>
    </row>
    <row r="19">
      <c r="A19" s="136" t="s">
        <v>83</v>
      </c>
      <c r="B19" s="137" t="s">
        <v>181</v>
      </c>
      <c r="C19" s="81">
        <v>5.685E-4</v>
      </c>
      <c r="D19" s="138" t="s">
        <v>196</v>
      </c>
      <c r="E19" s="112">
        <v>5.685E-4</v>
      </c>
      <c r="F19" s="60">
        <v>29.11778034470491</v>
      </c>
    </row>
    <row r="20">
      <c r="A20" s="136" t="s">
        <v>83</v>
      </c>
      <c r="B20" s="137" t="s">
        <v>182</v>
      </c>
      <c r="C20" s="81">
        <v>0.0010437</v>
      </c>
      <c r="D20" s="138" t="s">
        <v>196</v>
      </c>
      <c r="E20" s="112">
        <v>0.0010437</v>
      </c>
      <c r="F20" s="60">
        <v>28.205808259567604</v>
      </c>
    </row>
    <row r="21">
      <c r="A21" s="136" t="s">
        <v>83</v>
      </c>
      <c r="B21" s="137" t="s">
        <v>183</v>
      </c>
      <c r="C21" s="81">
        <v>-0.0029504</v>
      </c>
      <c r="D21" s="138" t="s">
        <v>196</v>
      </c>
      <c r="E21" s="112">
        <v>-0.0029504</v>
      </c>
      <c r="F21" s="60">
        <v>46.11759787510594</v>
      </c>
    </row>
    <row r="22">
      <c r="A22" s="136" t="s">
        <v>83</v>
      </c>
      <c r="B22" s="137" t="s">
        <v>184</v>
      </c>
      <c r="C22" s="81">
        <v>-8.347000000000001E-4</v>
      </c>
      <c r="D22" s="138" t="s">
        <v>196</v>
      </c>
      <c r="E22" s="112">
        <v>-8.347000000000001E-4</v>
      </c>
      <c r="F22" s="60">
        <v>40.70445903468707</v>
      </c>
    </row>
    <row r="23">
      <c r="A23" s="136" t="s">
        <v>83</v>
      </c>
      <c r="B23" s="137" t="s">
        <v>185</v>
      </c>
      <c r="C23" s="81">
        <v>3.455E-4</v>
      </c>
      <c r="D23" s="138" t="s">
        <v>196</v>
      </c>
      <c r="E23" s="112">
        <v>3.455E-4</v>
      </c>
      <c r="F23" s="60">
        <v>100.0</v>
      </c>
    </row>
    <row r="24">
      <c r="A24" s="136" t="s">
        <v>83</v>
      </c>
      <c r="B24" s="140" t="s">
        <v>186</v>
      </c>
      <c r="C24" s="81">
        <v>5.992E-4</v>
      </c>
      <c r="D24" s="138" t="s">
        <v>196</v>
      </c>
      <c r="E24" s="112">
        <v>5.992E-4</v>
      </c>
      <c r="F24" s="60">
        <v>44.64522396895269</v>
      </c>
    </row>
    <row r="25">
      <c r="A25" s="136" t="s">
        <v>83</v>
      </c>
      <c r="B25" s="140" t="s">
        <v>187</v>
      </c>
      <c r="C25" s="81">
        <v>-0.002012</v>
      </c>
      <c r="D25" s="138" t="s">
        <v>196</v>
      </c>
      <c r="E25" s="112">
        <v>-0.002012</v>
      </c>
      <c r="F25" s="60">
        <v>77.14152572175809</v>
      </c>
    </row>
    <row r="26">
      <c r="A26" s="136" t="s">
        <v>83</v>
      </c>
      <c r="B26" s="140" t="s">
        <v>188</v>
      </c>
      <c r="C26" s="81">
        <v>0.0041936000000000005</v>
      </c>
      <c r="D26" s="138" t="s">
        <v>196</v>
      </c>
      <c r="E26" s="112">
        <v>0.0041936000000000005</v>
      </c>
      <c r="F26" s="60">
        <v>97.10985876293717</v>
      </c>
    </row>
    <row r="27">
      <c r="A27" s="136" t="s">
        <v>83</v>
      </c>
      <c r="B27" s="140" t="s">
        <v>189</v>
      </c>
      <c r="C27" s="81">
        <v>-3.0020000000000003E-4</v>
      </c>
      <c r="D27" s="138" t="s">
        <v>196</v>
      </c>
      <c r="E27" s="112">
        <v>-3.0020000000000003E-4</v>
      </c>
      <c r="F27" s="60">
        <v>66.9615179920923</v>
      </c>
    </row>
    <row r="28">
      <c r="A28" s="136" t="s">
        <v>83</v>
      </c>
      <c r="B28" s="140" t="s">
        <v>190</v>
      </c>
      <c r="C28" s="81">
        <v>-9.490999999999999E-4</v>
      </c>
      <c r="D28" s="138" t="s">
        <v>196</v>
      </c>
      <c r="E28" s="112">
        <v>-9.490999999999999E-4</v>
      </c>
      <c r="F28" s="60">
        <v>0.0</v>
      </c>
    </row>
    <row r="29">
      <c r="A29" s="136" t="s">
        <v>83</v>
      </c>
      <c r="B29" s="140" t="s">
        <v>191</v>
      </c>
      <c r="C29" s="81">
        <v>-0.0034265000000000003</v>
      </c>
      <c r="D29" s="138" t="s">
        <v>196</v>
      </c>
      <c r="E29" s="112">
        <v>-0.0034265000000000003</v>
      </c>
      <c r="F29" s="60">
        <v>40.41280750223399</v>
      </c>
    </row>
    <row r="30">
      <c r="A30" s="136" t="s">
        <v>83</v>
      </c>
      <c r="B30" s="35" t="s">
        <v>192</v>
      </c>
      <c r="C30" s="81">
        <v>3.918E-4</v>
      </c>
      <c r="D30" s="138" t="s">
        <v>196</v>
      </c>
      <c r="E30" s="112">
        <v>3.918E-4</v>
      </c>
      <c r="F30" s="60">
        <v>18.089741189769313</v>
      </c>
    </row>
    <row r="31">
      <c r="A31" s="136" t="s">
        <v>83</v>
      </c>
      <c r="B31" s="140" t="s">
        <v>193</v>
      </c>
      <c r="C31" s="81">
        <v>0.0030935000000000003</v>
      </c>
      <c r="D31" s="138" t="s">
        <v>196</v>
      </c>
      <c r="E31" s="112">
        <v>0.0030935000000000003</v>
      </c>
      <c r="F31" s="60">
        <v>74.87480086328111</v>
      </c>
    </row>
    <row r="32">
      <c r="A32" s="136" t="s">
        <v>83</v>
      </c>
      <c r="B32" s="140" t="s">
        <v>194</v>
      </c>
      <c r="C32" s="81">
        <v>-0.0029495</v>
      </c>
      <c r="D32" s="138" t="s">
        <v>196</v>
      </c>
      <c r="E32" s="112">
        <v>-0.0029495</v>
      </c>
      <c r="F32" s="60">
        <v>100.0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136" t="s">
        <v>246</v>
      </c>
      <c r="B2" s="137" t="s">
        <v>163</v>
      </c>
      <c r="C2" s="60">
        <v>-0.002914063202680929</v>
      </c>
      <c r="D2" s="138" t="s">
        <v>196</v>
      </c>
      <c r="E2" s="60">
        <v>-0.002914063202680929</v>
      </c>
      <c r="F2" s="60">
        <v>38.42680651573457</v>
      </c>
    </row>
    <row r="3">
      <c r="A3" s="136" t="s">
        <v>246</v>
      </c>
      <c r="B3" s="137" t="s">
        <v>165</v>
      </c>
      <c r="C3" s="60">
        <v>-0.0215700735711757</v>
      </c>
      <c r="D3" s="138" t="s">
        <v>196</v>
      </c>
      <c r="E3" s="60">
        <v>-0.0215700735711757</v>
      </c>
      <c r="F3" s="60">
        <v>29.584674640965442</v>
      </c>
    </row>
    <row r="4">
      <c r="A4" s="136" t="s">
        <v>246</v>
      </c>
      <c r="B4" s="137" t="s">
        <v>166</v>
      </c>
      <c r="C4" s="60">
        <v>-0.0022249198218307342</v>
      </c>
      <c r="D4" s="138" t="s">
        <v>196</v>
      </c>
      <c r="E4" s="60">
        <v>-0.0022249198218307342</v>
      </c>
      <c r="F4" s="60">
        <v>38.753430297226025</v>
      </c>
    </row>
    <row r="5">
      <c r="A5" s="136" t="s">
        <v>246</v>
      </c>
      <c r="B5" s="137" t="s">
        <v>167</v>
      </c>
      <c r="C5" s="60">
        <v>-0.08399076630313146</v>
      </c>
      <c r="D5" s="138" t="s">
        <v>196</v>
      </c>
      <c r="E5" s="60">
        <v>-0.08399076630313146</v>
      </c>
      <c r="F5" s="60">
        <v>0.0</v>
      </c>
    </row>
    <row r="6">
      <c r="A6" s="136" t="s">
        <v>246</v>
      </c>
      <c r="B6" s="137" t="s">
        <v>168</v>
      </c>
      <c r="C6" s="139">
        <v>-0.00791842099027898</v>
      </c>
      <c r="D6" s="138" t="s">
        <v>196</v>
      </c>
      <c r="E6" s="139">
        <v>-0.00791842099027898</v>
      </c>
      <c r="F6" s="60">
        <v>36.05496009024183</v>
      </c>
    </row>
    <row r="7">
      <c r="A7" s="136" t="s">
        <v>246</v>
      </c>
      <c r="B7" s="137" t="s">
        <v>169</v>
      </c>
      <c r="C7" s="60">
        <v>0.001691123555847246</v>
      </c>
      <c r="D7" s="138" t="s">
        <v>196</v>
      </c>
      <c r="E7" s="60">
        <v>0.001691123555847246</v>
      </c>
      <c r="F7" s="60">
        <v>40.60946335514176</v>
      </c>
    </row>
    <row r="8">
      <c r="A8" s="136" t="s">
        <v>246</v>
      </c>
      <c r="B8" s="137" t="s">
        <v>170</v>
      </c>
      <c r="C8" s="60">
        <v>-0.024704836302727753</v>
      </c>
      <c r="D8" s="138" t="s">
        <v>196</v>
      </c>
      <c r="E8" s="60">
        <v>-0.024704836302727753</v>
      </c>
      <c r="F8" s="60">
        <v>28.09893439313071</v>
      </c>
    </row>
    <row r="9">
      <c r="A9" s="136" t="s">
        <v>246</v>
      </c>
      <c r="B9" s="137" t="s">
        <v>171</v>
      </c>
      <c r="C9" s="60">
        <v>0.03246554965722638</v>
      </c>
      <c r="D9" s="138" t="s">
        <v>196</v>
      </c>
      <c r="E9" s="60">
        <v>0.03246554965722638</v>
      </c>
      <c r="F9" s="60">
        <v>55.195193561330875</v>
      </c>
    </row>
    <row r="10">
      <c r="A10" s="136" t="s">
        <v>246</v>
      </c>
      <c r="B10" s="137" t="s">
        <v>172</v>
      </c>
      <c r="C10" s="60">
        <v>-0.03238555090766731</v>
      </c>
      <c r="D10" s="138" t="s">
        <v>196</v>
      </c>
      <c r="E10" s="60">
        <v>-0.03238555090766731</v>
      </c>
      <c r="F10" s="60">
        <v>24.458612047253908</v>
      </c>
    </row>
    <row r="11">
      <c r="A11" s="136" t="s">
        <v>246</v>
      </c>
      <c r="B11" s="137" t="s">
        <v>173</v>
      </c>
      <c r="C11" s="60">
        <v>0.048732726002272936</v>
      </c>
      <c r="D11" s="138" t="s">
        <v>196</v>
      </c>
      <c r="E11" s="60">
        <v>0.048732726002272936</v>
      </c>
      <c r="F11" s="60">
        <v>62.90512272796179</v>
      </c>
    </row>
    <row r="12">
      <c r="A12" s="136" t="s">
        <v>246</v>
      </c>
      <c r="B12" s="137" t="s">
        <v>174</v>
      </c>
      <c r="C12" s="60">
        <v>-0.015188152294307644</v>
      </c>
      <c r="D12" s="138" t="s">
        <v>196</v>
      </c>
      <c r="E12" s="60">
        <v>-0.015188152294307644</v>
      </c>
      <c r="F12" s="60">
        <v>32.609425829984815</v>
      </c>
    </row>
    <row r="13">
      <c r="A13" s="136" t="s">
        <v>246</v>
      </c>
      <c r="B13" s="137" t="s">
        <v>175</v>
      </c>
      <c r="C13" s="60">
        <v>0.013785944666094771</v>
      </c>
      <c r="D13" s="138" t="s">
        <v>196</v>
      </c>
      <c r="E13" s="60">
        <v>0.013785944666094771</v>
      </c>
      <c r="F13" s="60">
        <v>46.341878868758286</v>
      </c>
    </row>
    <row r="14">
      <c r="A14" s="136" t="s">
        <v>246</v>
      </c>
      <c r="B14" s="137" t="s">
        <v>176</v>
      </c>
      <c r="C14" s="60">
        <v>-0.005809447401365207</v>
      </c>
      <c r="D14" s="138" t="s">
        <v>196</v>
      </c>
      <c r="E14" s="60">
        <v>-0.005809447401365207</v>
      </c>
      <c r="F14" s="60">
        <v>37.05452120889729</v>
      </c>
    </row>
    <row r="15">
      <c r="A15" s="136" t="s">
        <v>246</v>
      </c>
      <c r="B15" s="137" t="s">
        <v>177</v>
      </c>
      <c r="C15" s="60">
        <v>0.049408107846921304</v>
      </c>
      <c r="D15" s="138" t="s">
        <v>196</v>
      </c>
      <c r="E15" s="60">
        <v>0.049408107846921304</v>
      </c>
      <c r="F15" s="60">
        <v>63.22522414397999</v>
      </c>
    </row>
    <row r="16">
      <c r="A16" s="136" t="s">
        <v>246</v>
      </c>
      <c r="B16" s="137" t="s">
        <v>178</v>
      </c>
      <c r="C16" s="60">
        <v>-0.04859276863357147</v>
      </c>
      <c r="D16" s="138" t="s">
        <v>196</v>
      </c>
      <c r="E16" s="60">
        <v>-0.04859276863357147</v>
      </c>
      <c r="F16" s="60">
        <v>16.777100640209017</v>
      </c>
    </row>
    <row r="17">
      <c r="A17" s="136" t="s">
        <v>246</v>
      </c>
      <c r="B17" s="137" t="s">
        <v>179</v>
      </c>
      <c r="C17" s="60">
        <v>0.016088370305314792</v>
      </c>
      <c r="D17" s="138" t="s">
        <v>196</v>
      </c>
      <c r="E17" s="60">
        <v>0.016088370305314792</v>
      </c>
      <c r="F17" s="60">
        <v>47.433127787027175</v>
      </c>
    </row>
    <row r="18">
      <c r="A18" s="136" t="s">
        <v>246</v>
      </c>
      <c r="B18" s="137" t="s">
        <v>180</v>
      </c>
      <c r="C18" s="60">
        <v>0.0017493328824299131</v>
      </c>
      <c r="D18" s="138" t="s">
        <v>196</v>
      </c>
      <c r="E18" s="60">
        <v>0.0017493328824299131</v>
      </c>
      <c r="F18" s="60">
        <v>40.63705202666473</v>
      </c>
    </row>
    <row r="19">
      <c r="A19" s="136" t="s">
        <v>246</v>
      </c>
      <c r="B19" s="137" t="s">
        <v>181</v>
      </c>
      <c r="C19" s="60">
        <v>-0.02255517365285198</v>
      </c>
      <c r="D19" s="138" t="s">
        <v>196</v>
      </c>
      <c r="E19" s="60">
        <v>-0.02255517365285198</v>
      </c>
      <c r="F19" s="60">
        <v>29.11778034470491</v>
      </c>
    </row>
    <row r="20">
      <c r="A20" s="136" t="s">
        <v>246</v>
      </c>
      <c r="B20" s="137" t="s">
        <v>182</v>
      </c>
      <c r="C20" s="60">
        <v>-0.024479343176340748</v>
      </c>
      <c r="D20" s="138" t="s">
        <v>196</v>
      </c>
      <c r="E20" s="60">
        <v>-0.024479343176340748</v>
      </c>
      <c r="F20" s="60">
        <v>28.205808259567604</v>
      </c>
    </row>
    <row r="21">
      <c r="A21" s="136" t="s">
        <v>246</v>
      </c>
      <c r="B21" s="137" t="s">
        <v>183</v>
      </c>
      <c r="C21" s="60">
        <v>0.013312734290780864</v>
      </c>
      <c r="D21" s="138" t="s">
        <v>196</v>
      </c>
      <c r="E21" s="60">
        <v>0.013312734290780864</v>
      </c>
      <c r="F21" s="60">
        <v>46.11759787510594</v>
      </c>
    </row>
    <row r="22">
      <c r="A22" s="136" t="s">
        <v>246</v>
      </c>
      <c r="B22" s="137" t="s">
        <v>184</v>
      </c>
      <c r="C22" s="60">
        <v>0.0018915549006472965</v>
      </c>
      <c r="D22" s="138" t="s">
        <v>196</v>
      </c>
      <c r="E22" s="60">
        <v>0.0018915549006472965</v>
      </c>
      <c r="F22" s="60">
        <v>40.70445903468707</v>
      </c>
    </row>
    <row r="23">
      <c r="A23" s="136" t="s">
        <v>246</v>
      </c>
      <c r="B23" s="137" t="s">
        <v>185</v>
      </c>
      <c r="C23" s="60">
        <v>0.12699919214489147</v>
      </c>
      <c r="D23" s="138" t="s">
        <v>196</v>
      </c>
      <c r="E23" s="60">
        <v>0.12699919214489147</v>
      </c>
      <c r="F23" s="60">
        <v>100.0</v>
      </c>
    </row>
    <row r="24">
      <c r="A24" s="136" t="s">
        <v>246</v>
      </c>
      <c r="B24" s="140" t="s">
        <v>186</v>
      </c>
      <c r="C24" s="60">
        <v>0.024880744637214812</v>
      </c>
      <c r="D24" s="138" t="s">
        <v>196</v>
      </c>
      <c r="E24" s="60">
        <v>0.024880744637214812</v>
      </c>
      <c r="F24" s="60">
        <v>44.64522396895269</v>
      </c>
    </row>
    <row r="25">
      <c r="A25" s="136" t="s">
        <v>246</v>
      </c>
      <c r="B25" s="140" t="s">
        <v>187</v>
      </c>
      <c r="C25" s="60">
        <v>0.07396729667163224</v>
      </c>
      <c r="D25" s="138" t="s">
        <v>196</v>
      </c>
      <c r="E25" s="60">
        <v>0.07396729667163224</v>
      </c>
      <c r="F25" s="60">
        <v>77.14152572175809</v>
      </c>
    </row>
    <row r="26">
      <c r="A26" s="136" t="s">
        <v>246</v>
      </c>
      <c r="B26" s="140" t="s">
        <v>188</v>
      </c>
      <c r="C26" s="60">
        <v>0.10413000953423655</v>
      </c>
      <c r="D26" s="138" t="s">
        <v>196</v>
      </c>
      <c r="E26" s="60">
        <v>0.10413000953423655</v>
      </c>
      <c r="F26" s="60">
        <v>97.10985876293717</v>
      </c>
    </row>
    <row r="27">
      <c r="A27" s="136" t="s">
        <v>246</v>
      </c>
      <c r="B27" s="140" t="s">
        <v>189</v>
      </c>
      <c r="C27" s="60">
        <v>0.05859011674099991</v>
      </c>
      <c r="D27" s="138" t="s">
        <v>196</v>
      </c>
      <c r="E27" s="60">
        <v>0.05859011674099991</v>
      </c>
      <c r="F27" s="60">
        <v>66.9615179920923</v>
      </c>
    </row>
    <row r="28">
      <c r="A28" s="136" t="s">
        <v>246</v>
      </c>
      <c r="B28" s="140" t="s">
        <v>190</v>
      </c>
      <c r="C28" s="60">
        <v>-0.04255708647693734</v>
      </c>
      <c r="D28" s="138" t="s">
        <v>196</v>
      </c>
      <c r="E28" s="60">
        <v>-0.04255708647693734</v>
      </c>
      <c r="F28" s="60">
        <v>0.0</v>
      </c>
    </row>
    <row r="29">
      <c r="A29" s="136" t="s">
        <v>246</v>
      </c>
      <c r="B29" s="140" t="s">
        <v>191</v>
      </c>
      <c r="C29" s="60">
        <v>0.018487563877592608</v>
      </c>
      <c r="D29" s="138" t="s">
        <v>196</v>
      </c>
      <c r="E29" s="60">
        <v>0.018487563877592608</v>
      </c>
      <c r="F29" s="60">
        <v>40.41280750223399</v>
      </c>
    </row>
    <row r="30">
      <c r="A30" s="136" t="s">
        <v>246</v>
      </c>
      <c r="B30" s="35" t="s">
        <v>192</v>
      </c>
      <c r="C30" s="60">
        <v>-0.015232037954328204</v>
      </c>
      <c r="D30" s="138" t="s">
        <v>196</v>
      </c>
      <c r="E30" s="60">
        <v>-0.015232037954328204</v>
      </c>
      <c r="F30" s="60">
        <v>18.089741189769313</v>
      </c>
    </row>
    <row r="31">
      <c r="A31" s="136" t="s">
        <v>246</v>
      </c>
      <c r="B31" s="140" t="s">
        <v>193</v>
      </c>
      <c r="C31" s="60">
        <v>0.07054334681543878</v>
      </c>
      <c r="D31" s="138" t="s">
        <v>196</v>
      </c>
      <c r="E31" s="60">
        <v>0.07054334681543878</v>
      </c>
      <c r="F31" s="60">
        <v>74.87480086328111</v>
      </c>
    </row>
    <row r="32">
      <c r="A32" s="136" t="s">
        <v>246</v>
      </c>
      <c r="B32" s="140" t="s">
        <v>194</v>
      </c>
      <c r="C32" s="60">
        <v>0.10849564687041906</v>
      </c>
      <c r="D32" s="138" t="s">
        <v>196</v>
      </c>
      <c r="E32" s="60">
        <v>0.10849564687041906</v>
      </c>
      <c r="F32" s="60">
        <v>100.0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41" t="s">
        <v>157</v>
      </c>
      <c r="B1" s="142" t="s">
        <v>158</v>
      </c>
      <c r="C1" s="142" t="s">
        <v>159</v>
      </c>
      <c r="D1" s="142" t="s">
        <v>160</v>
      </c>
      <c r="E1" s="142" t="s">
        <v>161</v>
      </c>
      <c r="F1" s="142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80</v>
      </c>
      <c r="B2" s="57" t="s">
        <v>163</v>
      </c>
      <c r="C2" s="60">
        <v>-0.06184708789103975</v>
      </c>
      <c r="D2" s="112" t="s">
        <v>196</v>
      </c>
      <c r="E2" s="60">
        <v>-0.06184708789103975</v>
      </c>
      <c r="F2" s="60">
        <v>30.048057008403237</v>
      </c>
    </row>
    <row r="3">
      <c r="A3" s="42" t="s">
        <v>80</v>
      </c>
      <c r="B3" s="57" t="s">
        <v>165</v>
      </c>
      <c r="C3" s="60">
        <v>-0.2358289661833492</v>
      </c>
      <c r="D3" s="112" t="s">
        <v>196</v>
      </c>
      <c r="E3" s="60">
        <v>-0.2358289661833492</v>
      </c>
      <c r="F3" s="60">
        <v>15.728584630159443</v>
      </c>
    </row>
    <row r="4">
      <c r="A4" s="42" t="s">
        <v>80</v>
      </c>
      <c r="B4" s="57" t="s">
        <v>166</v>
      </c>
      <c r="C4" s="60">
        <v>0.08732116880758539</v>
      </c>
      <c r="D4" s="112" t="s">
        <v>196</v>
      </c>
      <c r="E4" s="60">
        <v>0.08732116880758539</v>
      </c>
      <c r="F4" s="60">
        <v>42.32525939564267</v>
      </c>
    </row>
    <row r="5">
      <c r="A5" s="42" t="s">
        <v>80</v>
      </c>
      <c r="B5" s="57" t="s">
        <v>167</v>
      </c>
      <c r="C5" s="60">
        <v>0.1541318621140309</v>
      </c>
      <c r="D5" s="112" t="s">
        <v>196</v>
      </c>
      <c r="E5" s="60">
        <v>0.1541318621140309</v>
      </c>
      <c r="F5" s="60">
        <v>47.82407275921384</v>
      </c>
    </row>
    <row r="6">
      <c r="A6" s="42" t="s">
        <v>80</v>
      </c>
      <c r="B6" s="57" t="s">
        <v>168</v>
      </c>
      <c r="C6" s="139">
        <v>0.09144562343024769</v>
      </c>
      <c r="D6" s="112" t="s">
        <v>196</v>
      </c>
      <c r="E6" s="139">
        <v>0.09144562343024769</v>
      </c>
      <c r="F6" s="60">
        <v>42.664720117783546</v>
      </c>
    </row>
    <row r="7">
      <c r="A7" s="42" t="s">
        <v>80</v>
      </c>
      <c r="B7" s="57" t="s">
        <v>169</v>
      </c>
      <c r="C7" s="60">
        <v>-0.10075545999249313</v>
      </c>
      <c r="D7" s="112" t="s">
        <v>196</v>
      </c>
      <c r="E7" s="60">
        <v>-0.10075545999249313</v>
      </c>
      <c r="F7" s="60">
        <v>26.845727173492946</v>
      </c>
    </row>
    <row r="8">
      <c r="A8" s="42" t="s">
        <v>80</v>
      </c>
      <c r="B8" s="57" t="s">
        <v>170</v>
      </c>
      <c r="C8" s="60">
        <v>0.030703996992980584</v>
      </c>
      <c r="D8" s="112" t="s">
        <v>196</v>
      </c>
      <c r="E8" s="60">
        <v>0.030703996992980584</v>
      </c>
      <c r="F8" s="60">
        <v>37.66541760124958</v>
      </c>
    </row>
    <row r="9">
      <c r="A9" s="42" t="s">
        <v>80</v>
      </c>
      <c r="B9" s="57" t="s">
        <v>171</v>
      </c>
      <c r="C9" s="60">
        <v>0.10302083057871342</v>
      </c>
      <c r="D9" s="112" t="s">
        <v>196</v>
      </c>
      <c r="E9" s="60">
        <v>0.10302083057871342</v>
      </c>
      <c r="F9" s="60">
        <v>43.61741048221578</v>
      </c>
    </row>
    <row r="10">
      <c r="A10" s="42" t="s">
        <v>80</v>
      </c>
      <c r="B10" s="57" t="s">
        <v>172</v>
      </c>
      <c r="C10" s="60">
        <v>-0.1394656954659037</v>
      </c>
      <c r="D10" s="112" t="s">
        <v>196</v>
      </c>
      <c r="E10" s="60">
        <v>-0.1394656954659037</v>
      </c>
      <c r="F10" s="60">
        <v>23.659704852906714</v>
      </c>
    </row>
    <row r="11">
      <c r="A11" s="42" t="s">
        <v>80</v>
      </c>
      <c r="B11" s="57" t="s">
        <v>173</v>
      </c>
      <c r="C11" s="60">
        <v>0.09112356232593301</v>
      </c>
      <c r="D11" s="112" t="s">
        <v>196</v>
      </c>
      <c r="E11" s="60">
        <v>0.09112356232593301</v>
      </c>
      <c r="F11" s="60">
        <v>42.63821307502366</v>
      </c>
    </row>
    <row r="12">
      <c r="A12" s="42" t="s">
        <v>80</v>
      </c>
      <c r="B12" s="57" t="s">
        <v>174</v>
      </c>
      <c r="C12" s="60">
        <v>-0.04833469794192707</v>
      </c>
      <c r="D12" s="112" t="s">
        <v>196</v>
      </c>
      <c r="E12" s="60">
        <v>-0.04833469794192707</v>
      </c>
      <c r="F12" s="60">
        <v>31.160186021720893</v>
      </c>
    </row>
    <row r="13">
      <c r="A13" s="42" t="s">
        <v>80</v>
      </c>
      <c r="B13" s="57" t="s">
        <v>175</v>
      </c>
      <c r="C13" s="60">
        <v>-0.06200411763087789</v>
      </c>
      <c r="D13" s="112" t="s">
        <v>196</v>
      </c>
      <c r="E13" s="60">
        <v>-0.06200411763087789</v>
      </c>
      <c r="F13" s="60">
        <v>30.035132771441056</v>
      </c>
    </row>
    <row r="14">
      <c r="A14" s="42" t="s">
        <v>80</v>
      </c>
      <c r="B14" s="57" t="s">
        <v>176</v>
      </c>
      <c r="C14" s="60">
        <v>-0.1070548800140203</v>
      </c>
      <c r="D14" s="112" t="s">
        <v>196</v>
      </c>
      <c r="E14" s="60">
        <v>-0.1070548800140203</v>
      </c>
      <c r="F14" s="60">
        <v>26.32725725074812</v>
      </c>
    </row>
    <row r="15">
      <c r="A15" s="42" t="s">
        <v>80</v>
      </c>
      <c r="B15" s="57" t="s">
        <v>177</v>
      </c>
      <c r="C15" s="60">
        <v>-0.09639216527590694</v>
      </c>
      <c r="D15" s="112" t="s">
        <v>196</v>
      </c>
      <c r="E15" s="60">
        <v>-0.09639216527590694</v>
      </c>
      <c r="F15" s="60">
        <v>27.204845483891457</v>
      </c>
    </row>
    <row r="16">
      <c r="A16" s="42" t="s">
        <v>80</v>
      </c>
      <c r="B16" s="57" t="s">
        <v>178</v>
      </c>
      <c r="C16" s="60">
        <v>-0.010906649660474655</v>
      </c>
      <c r="D16" s="112" t="s">
        <v>196</v>
      </c>
      <c r="E16" s="60">
        <v>-0.010906649660474655</v>
      </c>
      <c r="F16" s="60">
        <v>34.24067870750151</v>
      </c>
    </row>
    <row r="17">
      <c r="A17" s="42" t="s">
        <v>80</v>
      </c>
      <c r="B17" s="57" t="s">
        <v>179</v>
      </c>
      <c r="C17" s="60">
        <v>-0.018451177069423765</v>
      </c>
      <c r="D17" s="112" t="s">
        <v>196</v>
      </c>
      <c r="E17" s="60">
        <v>-0.018451177069423765</v>
      </c>
      <c r="F17" s="60">
        <v>33.61973098064779</v>
      </c>
    </row>
    <row r="18">
      <c r="A18" s="42" t="s">
        <v>80</v>
      </c>
      <c r="B18" s="57" t="s">
        <v>180</v>
      </c>
      <c r="C18" s="60">
        <v>0.032936748630286034</v>
      </c>
      <c r="D18" s="112" t="s">
        <v>196</v>
      </c>
      <c r="E18" s="60">
        <v>0.032936748630286034</v>
      </c>
      <c r="F18" s="60">
        <v>37.849182862963545</v>
      </c>
    </row>
    <row r="19">
      <c r="A19" s="42" t="s">
        <v>80</v>
      </c>
      <c r="B19" s="57" t="s">
        <v>181</v>
      </c>
      <c r="C19" s="60">
        <v>0.10444999144673453</v>
      </c>
      <c r="D19" s="112" t="s">
        <v>196</v>
      </c>
      <c r="E19" s="60">
        <v>0.10444999144673453</v>
      </c>
      <c r="F19" s="60">
        <v>43.73503669578793</v>
      </c>
    </row>
    <row r="20">
      <c r="A20" s="42" t="s">
        <v>80</v>
      </c>
      <c r="B20" s="57" t="s">
        <v>182</v>
      </c>
      <c r="C20" s="60">
        <v>-0.0900642795278295</v>
      </c>
      <c r="D20" s="112" t="s">
        <v>196</v>
      </c>
      <c r="E20" s="60">
        <v>-0.0900642795278295</v>
      </c>
      <c r="F20" s="60">
        <v>27.72565826089826</v>
      </c>
    </row>
    <row r="21">
      <c r="A21" s="42" t="s">
        <v>80</v>
      </c>
      <c r="B21" s="57" t="s">
        <v>183</v>
      </c>
      <c r="C21" s="60">
        <v>-0.4269315867654006</v>
      </c>
      <c r="D21" s="112" t="s">
        <v>196</v>
      </c>
      <c r="E21" s="60">
        <v>-0.4269315867654006</v>
      </c>
      <c r="F21" s="60">
        <v>0.0</v>
      </c>
    </row>
    <row r="22">
      <c r="A22" s="42" t="s">
        <v>80</v>
      </c>
      <c r="B22" s="57" t="s">
        <v>184</v>
      </c>
      <c r="C22" s="60">
        <v>0.3438986022718387</v>
      </c>
      <c r="D22" s="112" t="s">
        <v>196</v>
      </c>
      <c r="E22" s="60">
        <v>0.3438986022718387</v>
      </c>
      <c r="F22" s="60">
        <v>63.442708565832866</v>
      </c>
    </row>
    <row r="23">
      <c r="A23" s="42" t="s">
        <v>80</v>
      </c>
      <c r="B23" s="57" t="s">
        <v>185</v>
      </c>
      <c r="C23" s="60">
        <v>0.7880704307436229</v>
      </c>
      <c r="D23" s="112" t="s">
        <v>196</v>
      </c>
      <c r="E23" s="60">
        <v>0.7880704307436229</v>
      </c>
      <c r="F23" s="60">
        <v>100.0</v>
      </c>
    </row>
    <row r="24">
      <c r="A24" s="42" t="s">
        <v>80</v>
      </c>
      <c r="B24" s="62" t="s">
        <v>186</v>
      </c>
      <c r="C24" s="60">
        <v>0.14634645303344526</v>
      </c>
      <c r="D24" s="112" t="s">
        <v>196</v>
      </c>
      <c r="E24" s="60">
        <v>0.14634645303344526</v>
      </c>
      <c r="F24" s="60">
        <v>87.39434123636693</v>
      </c>
    </row>
    <row r="25">
      <c r="A25" s="42" t="s">
        <v>80</v>
      </c>
      <c r="B25" s="62" t="s">
        <v>187</v>
      </c>
      <c r="C25" s="60">
        <v>0.29205403824087456</v>
      </c>
      <c r="D25" s="112" t="s">
        <v>196</v>
      </c>
      <c r="E25" s="60">
        <v>0.29205403824087456</v>
      </c>
      <c r="F25" s="60">
        <v>100.0</v>
      </c>
    </row>
    <row r="26">
      <c r="A26" s="42" t="s">
        <v>80</v>
      </c>
      <c r="B26" s="62" t="s">
        <v>188</v>
      </c>
      <c r="C26" s="60">
        <v>-0.8638362483325726</v>
      </c>
      <c r="D26" s="112" t="s">
        <v>196</v>
      </c>
      <c r="E26" s="60">
        <v>-0.8638362483325726</v>
      </c>
      <c r="F26" s="60">
        <v>0.0</v>
      </c>
    </row>
    <row r="27">
      <c r="A27" s="42" t="s">
        <v>80</v>
      </c>
      <c r="B27" s="62" t="s">
        <v>189</v>
      </c>
      <c r="C27" s="60">
        <v>0.08030856191473125</v>
      </c>
      <c r="D27" s="112" t="s">
        <v>196</v>
      </c>
      <c r="E27" s="60">
        <v>0.08030856191473125</v>
      </c>
      <c r="F27" s="60">
        <v>81.68117867363975</v>
      </c>
    </row>
    <row r="28">
      <c r="A28" s="42" t="s">
        <v>80</v>
      </c>
      <c r="B28" s="62" t="s">
        <v>190</v>
      </c>
      <c r="C28" s="60">
        <v>0.1058850605620863</v>
      </c>
      <c r="D28" s="112" t="s">
        <v>196</v>
      </c>
      <c r="E28" s="60">
        <v>0.1058850605620863</v>
      </c>
      <c r="F28" s="60">
        <v>83.89388856007496</v>
      </c>
    </row>
    <row r="29">
      <c r="A29" s="42" t="s">
        <v>80</v>
      </c>
      <c r="B29" s="62" t="s">
        <v>191</v>
      </c>
      <c r="C29" s="60">
        <v>0.2704901370952163</v>
      </c>
      <c r="D29" s="112" t="s">
        <v>196</v>
      </c>
      <c r="E29" s="60">
        <v>0.2704901370952163</v>
      </c>
      <c r="F29" s="60">
        <v>98.13443357071694</v>
      </c>
    </row>
    <row r="30">
      <c r="A30" s="42" t="s">
        <v>80</v>
      </c>
      <c r="B30" s="62" t="s">
        <v>247</v>
      </c>
      <c r="C30" s="60">
        <v>0.036491375</v>
      </c>
      <c r="D30" s="112" t="s">
        <v>196</v>
      </c>
      <c r="E30" s="60">
        <v>0.036491375</v>
      </c>
      <c r="F30" s="60">
        <v>59.449357195509336</v>
      </c>
    </row>
    <row r="31">
      <c r="A31" s="42" t="s">
        <v>80</v>
      </c>
      <c r="B31" s="62" t="s">
        <v>193</v>
      </c>
      <c r="C31" s="60">
        <v>0.07899283221871854</v>
      </c>
      <c r="D31" s="112" t="s">
        <v>196</v>
      </c>
      <c r="E31" s="60">
        <v>0.07899283221871854</v>
      </c>
      <c r="F31" s="60">
        <v>81.56735042269796</v>
      </c>
    </row>
    <row r="32">
      <c r="A32" s="42" t="s">
        <v>80</v>
      </c>
      <c r="B32" s="62" t="s">
        <v>194</v>
      </c>
      <c r="C32" s="60">
        <v>0.18169420279756737</v>
      </c>
      <c r="D32" s="112" t="s">
        <v>196</v>
      </c>
      <c r="E32" s="60">
        <v>0.18169420279756737</v>
      </c>
      <c r="F32" s="60">
        <v>90.45239529000102</v>
      </c>
    </row>
  </sheetData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41" t="s">
        <v>157</v>
      </c>
      <c r="B1" s="142" t="s">
        <v>158</v>
      </c>
      <c r="C1" s="142" t="s">
        <v>159</v>
      </c>
      <c r="D1" s="142" t="s">
        <v>160</v>
      </c>
      <c r="E1" s="142" t="s">
        <v>161</v>
      </c>
      <c r="F1" s="142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136" t="s">
        <v>73</v>
      </c>
      <c r="B2" s="143" t="s">
        <v>163</v>
      </c>
      <c r="C2" s="144">
        <v>23.88</v>
      </c>
      <c r="D2" s="145" t="s">
        <v>196</v>
      </c>
      <c r="E2" s="144">
        <v>23.88</v>
      </c>
      <c r="F2" s="146">
        <v>64.7923875432526</v>
      </c>
    </row>
    <row r="3">
      <c r="A3" s="136" t="s">
        <v>73</v>
      </c>
      <c r="B3" s="143" t="s">
        <v>165</v>
      </c>
      <c r="C3" s="144">
        <v>25.51</v>
      </c>
      <c r="D3" s="145" t="s">
        <v>196</v>
      </c>
      <c r="E3" s="144">
        <v>25.51</v>
      </c>
      <c r="F3" s="146">
        <v>61.26730103806228</v>
      </c>
    </row>
    <row r="4">
      <c r="A4" s="136" t="s">
        <v>73</v>
      </c>
      <c r="B4" s="143" t="s">
        <v>166</v>
      </c>
      <c r="C4" s="144">
        <v>25.0</v>
      </c>
      <c r="D4" s="145" t="s">
        <v>196</v>
      </c>
      <c r="E4" s="144">
        <v>25.0</v>
      </c>
      <c r="F4" s="146">
        <v>62.37024221453288</v>
      </c>
    </row>
    <row r="5">
      <c r="A5" s="136" t="s">
        <v>73</v>
      </c>
      <c r="B5" s="143" t="s">
        <v>167</v>
      </c>
      <c r="C5" s="144">
        <v>11.71</v>
      </c>
      <c r="D5" s="145" t="s">
        <v>196</v>
      </c>
      <c r="E5" s="144">
        <v>11.71</v>
      </c>
      <c r="F5" s="146">
        <v>91.11159169550173</v>
      </c>
    </row>
    <row r="6">
      <c r="A6" s="136" t="s">
        <v>73</v>
      </c>
      <c r="B6" s="143" t="s">
        <v>168</v>
      </c>
      <c r="C6" s="147">
        <v>7.6</v>
      </c>
      <c r="D6" s="145" t="s">
        <v>196</v>
      </c>
      <c r="E6" s="147">
        <v>7.6</v>
      </c>
      <c r="F6" s="146">
        <v>100.0</v>
      </c>
    </row>
    <row r="7">
      <c r="A7" s="136" t="s">
        <v>73</v>
      </c>
      <c r="B7" s="143" t="s">
        <v>169</v>
      </c>
      <c r="C7" s="144">
        <v>25.97</v>
      </c>
      <c r="D7" s="145" t="s">
        <v>196</v>
      </c>
      <c r="E7" s="144">
        <v>25.97</v>
      </c>
      <c r="F7" s="146">
        <v>60.27249134948097</v>
      </c>
    </row>
    <row r="8">
      <c r="A8" s="136" t="s">
        <v>73</v>
      </c>
      <c r="B8" s="143" t="s">
        <v>170</v>
      </c>
      <c r="C8" s="144">
        <v>18.55</v>
      </c>
      <c r="D8" s="145" t="s">
        <v>196</v>
      </c>
      <c r="E8" s="144">
        <v>18.55</v>
      </c>
      <c r="F8" s="146">
        <v>76.31920415224914</v>
      </c>
    </row>
    <row r="9">
      <c r="A9" s="136" t="s">
        <v>73</v>
      </c>
      <c r="B9" s="143" t="s">
        <v>171</v>
      </c>
      <c r="C9" s="144">
        <v>36.89</v>
      </c>
      <c r="D9" s="145" t="s">
        <v>196</v>
      </c>
      <c r="E9" s="144">
        <v>36.89</v>
      </c>
      <c r="F9" s="146">
        <v>36.65657439446367</v>
      </c>
    </row>
    <row r="10">
      <c r="A10" s="136" t="s">
        <v>73</v>
      </c>
      <c r="B10" s="143" t="s">
        <v>172</v>
      </c>
      <c r="C10" s="144">
        <v>23.13</v>
      </c>
      <c r="D10" s="145" t="s">
        <v>196</v>
      </c>
      <c r="E10" s="144">
        <v>23.13</v>
      </c>
      <c r="F10" s="146">
        <v>0.0</v>
      </c>
    </row>
    <row r="11">
      <c r="A11" s="136" t="s">
        <v>73</v>
      </c>
      <c r="B11" s="143" t="s">
        <v>173</v>
      </c>
      <c r="C11" s="144">
        <v>53.84</v>
      </c>
      <c r="D11" s="145" t="s">
        <v>196</v>
      </c>
      <c r="E11" s="144">
        <v>53.84</v>
      </c>
      <c r="F11" s="146">
        <v>66.4143598615917</v>
      </c>
    </row>
    <row r="12">
      <c r="A12" s="136" t="s">
        <v>73</v>
      </c>
      <c r="B12" s="143" t="s">
        <v>174</v>
      </c>
      <c r="C12" s="144">
        <v>23.21</v>
      </c>
      <c r="D12" s="145" t="s">
        <v>196</v>
      </c>
      <c r="E12" s="144">
        <v>23.21</v>
      </c>
      <c r="F12" s="146">
        <v>66.24134948096886</v>
      </c>
    </row>
    <row r="13">
      <c r="A13" s="136" t="s">
        <v>73</v>
      </c>
      <c r="B13" s="143" t="s">
        <v>175</v>
      </c>
      <c r="C13" s="144">
        <v>31.89</v>
      </c>
      <c r="D13" s="145" t="s">
        <v>196</v>
      </c>
      <c r="E13" s="144">
        <v>31.89</v>
      </c>
      <c r="F13" s="146">
        <v>47.46972318339101</v>
      </c>
    </row>
    <row r="14">
      <c r="A14" s="136" t="s">
        <v>73</v>
      </c>
      <c r="B14" s="143" t="s">
        <v>176</v>
      </c>
      <c r="C14" s="144">
        <v>24.35</v>
      </c>
      <c r="D14" s="145" t="s">
        <v>196</v>
      </c>
      <c r="E14" s="144">
        <v>24.35</v>
      </c>
      <c r="F14" s="146">
        <v>63.77595155709342</v>
      </c>
    </row>
    <row r="15">
      <c r="A15" s="136" t="s">
        <v>73</v>
      </c>
      <c r="B15" s="143" t="s">
        <v>177</v>
      </c>
      <c r="C15" s="144">
        <v>21.05</v>
      </c>
      <c r="D15" s="145" t="s">
        <v>196</v>
      </c>
      <c r="E15" s="144">
        <v>21.05</v>
      </c>
      <c r="F15" s="146">
        <v>70.91262975778547</v>
      </c>
    </row>
    <row r="16">
      <c r="A16" s="136" t="s">
        <v>73</v>
      </c>
      <c r="B16" s="143" t="s">
        <v>178</v>
      </c>
      <c r="C16" s="144">
        <v>16.98</v>
      </c>
      <c r="D16" s="145" t="s">
        <v>196</v>
      </c>
      <c r="E16" s="144">
        <v>16.98</v>
      </c>
      <c r="F16" s="146">
        <v>79.71453287197231</v>
      </c>
    </row>
    <row r="17">
      <c r="A17" s="136" t="s">
        <v>73</v>
      </c>
      <c r="B17" s="143" t="s">
        <v>179</v>
      </c>
      <c r="C17" s="144">
        <v>32.77</v>
      </c>
      <c r="D17" s="145" t="s">
        <v>196</v>
      </c>
      <c r="E17" s="144">
        <v>32.77</v>
      </c>
      <c r="F17" s="146">
        <v>45.56660899653979</v>
      </c>
    </row>
    <row r="18">
      <c r="A18" s="136" t="s">
        <v>73</v>
      </c>
      <c r="B18" s="143" t="s">
        <v>180</v>
      </c>
      <c r="C18" s="144">
        <v>24.62</v>
      </c>
      <c r="D18" s="145" t="s">
        <v>196</v>
      </c>
      <c r="E18" s="144">
        <v>24.62</v>
      </c>
      <c r="F18" s="146">
        <v>63.19204152249136</v>
      </c>
    </row>
    <row r="19">
      <c r="A19" s="136" t="s">
        <v>73</v>
      </c>
      <c r="B19" s="143" t="s">
        <v>181</v>
      </c>
      <c r="C19" s="144">
        <v>19.99</v>
      </c>
      <c r="D19" s="145" t="s">
        <v>196</v>
      </c>
      <c r="E19" s="144">
        <v>19.99</v>
      </c>
      <c r="F19" s="146">
        <v>73.20501730103808</v>
      </c>
    </row>
    <row r="20">
      <c r="A20" s="136" t="s">
        <v>73</v>
      </c>
      <c r="B20" s="143" t="s">
        <v>182</v>
      </c>
      <c r="C20" s="144">
        <v>20.77</v>
      </c>
      <c r="D20" s="145" t="s">
        <v>196</v>
      </c>
      <c r="E20" s="144">
        <v>20.77</v>
      </c>
      <c r="F20" s="146">
        <v>71.51816608996542</v>
      </c>
    </row>
    <row r="21">
      <c r="A21" s="136" t="s">
        <v>73</v>
      </c>
      <c r="B21" s="143" t="s">
        <v>183</v>
      </c>
      <c r="C21" s="144">
        <v>33.99</v>
      </c>
      <c r="D21" s="145" t="s">
        <v>196</v>
      </c>
      <c r="E21" s="144">
        <v>33.99</v>
      </c>
      <c r="F21" s="146">
        <v>42.92820069204153</v>
      </c>
    </row>
    <row r="22">
      <c r="A22" s="136" t="s">
        <v>73</v>
      </c>
      <c r="B22" s="143" t="s">
        <v>184</v>
      </c>
      <c r="C22" s="144">
        <v>22.76</v>
      </c>
      <c r="D22" s="145" t="s">
        <v>196</v>
      </c>
      <c r="E22" s="144">
        <v>22.76</v>
      </c>
      <c r="F22" s="146">
        <v>67.21453287197231</v>
      </c>
    </row>
    <row r="23">
      <c r="A23" s="136" t="s">
        <v>73</v>
      </c>
      <c r="B23" s="143" t="s">
        <v>185</v>
      </c>
      <c r="C23" s="144">
        <v>38.73</v>
      </c>
      <c r="D23" s="145" t="s">
        <v>196</v>
      </c>
      <c r="E23" s="144">
        <v>38.73</v>
      </c>
      <c r="F23" s="146">
        <v>32.67733564013842</v>
      </c>
    </row>
    <row r="24">
      <c r="A24" s="136" t="s">
        <v>73</v>
      </c>
      <c r="B24" s="148" t="s">
        <v>186</v>
      </c>
      <c r="C24" s="144">
        <v>35.5</v>
      </c>
      <c r="D24" s="145" t="s">
        <v>196</v>
      </c>
      <c r="E24" s="144">
        <v>35.5</v>
      </c>
      <c r="F24" s="146">
        <v>24.5105716523101</v>
      </c>
    </row>
    <row r="25">
      <c r="A25" s="136" t="s">
        <v>73</v>
      </c>
      <c r="B25" s="148" t="s">
        <v>187</v>
      </c>
      <c r="C25" s="144">
        <v>26.14</v>
      </c>
      <c r="D25" s="145" t="s">
        <v>196</v>
      </c>
      <c r="E25" s="144">
        <v>26.14</v>
      </c>
      <c r="F25" s="146">
        <v>85.90446358653091</v>
      </c>
    </row>
    <row r="26">
      <c r="A26" s="136" t="s">
        <v>73</v>
      </c>
      <c r="B26" s="148" t="s">
        <v>188</v>
      </c>
      <c r="C26" s="144">
        <v>50.21</v>
      </c>
      <c r="D26" s="145" t="s">
        <v>196</v>
      </c>
      <c r="E26" s="144">
        <v>50.21</v>
      </c>
      <c r="F26" s="146">
        <v>0.0</v>
      </c>
    </row>
    <row r="27">
      <c r="A27" s="136" t="s">
        <v>73</v>
      </c>
      <c r="B27" s="148" t="s">
        <v>189</v>
      </c>
      <c r="C27" s="144">
        <v>26.69</v>
      </c>
      <c r="D27" s="145" t="s">
        <v>196</v>
      </c>
      <c r="E27" s="144">
        <v>26.69</v>
      </c>
      <c r="F27" s="146">
        <v>36.100234925606884</v>
      </c>
    </row>
    <row r="28">
      <c r="A28" s="136" t="s">
        <v>73</v>
      </c>
      <c r="B28" s="148" t="s">
        <v>190</v>
      </c>
      <c r="C28" s="144">
        <v>59.6</v>
      </c>
      <c r="D28" s="145" t="s">
        <v>196</v>
      </c>
      <c r="E28" s="144">
        <v>59.6</v>
      </c>
      <c r="F28" s="146">
        <v>23.88</v>
      </c>
    </row>
    <row r="29">
      <c r="A29" s="136" t="s">
        <v>73</v>
      </c>
      <c r="B29" s="148" t="s">
        <v>191</v>
      </c>
      <c r="C29" s="144">
        <v>45.77</v>
      </c>
      <c r="D29" s="145" t="s">
        <v>196</v>
      </c>
      <c r="E29" s="144">
        <v>45.77</v>
      </c>
      <c r="F29" s="146">
        <v>100.0</v>
      </c>
    </row>
    <row r="30">
      <c r="A30" s="136" t="s">
        <v>73</v>
      </c>
      <c r="B30" s="149" t="s">
        <v>192</v>
      </c>
      <c r="C30" s="150">
        <f>average(C24:C29)</f>
        <v>40.65166667</v>
      </c>
      <c r="D30" s="145" t="s">
        <v>196</v>
      </c>
      <c r="E30" s="150">
        <v>40.651666666666664</v>
      </c>
      <c r="F30" s="146">
        <v>63.50822239624119</v>
      </c>
    </row>
    <row r="31">
      <c r="A31" s="136" t="s">
        <v>73</v>
      </c>
      <c r="B31" s="148" t="s">
        <v>193</v>
      </c>
      <c r="C31" s="144">
        <v>21.29</v>
      </c>
      <c r="D31" s="145" t="s">
        <v>196</v>
      </c>
      <c r="E31" s="144">
        <v>21.29</v>
      </c>
      <c r="F31" s="151">
        <f>average(F24:F30)</f>
        <v>47.70049894</v>
      </c>
    </row>
    <row r="32">
      <c r="A32" s="136" t="s">
        <v>73</v>
      </c>
      <c r="B32" s="148" t="s">
        <v>194</v>
      </c>
      <c r="C32" s="144">
        <v>35.27</v>
      </c>
      <c r="D32" s="145" t="s">
        <v>196</v>
      </c>
      <c r="E32" s="144">
        <v>35.27</v>
      </c>
      <c r="F32" s="150">
        <v>47.7004989372413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41" t="s">
        <v>157</v>
      </c>
      <c r="B1" s="142" t="s">
        <v>158</v>
      </c>
      <c r="C1" s="142" t="s">
        <v>159</v>
      </c>
      <c r="D1" s="142" t="s">
        <v>160</v>
      </c>
      <c r="E1" s="142" t="s">
        <v>161</v>
      </c>
      <c r="F1" s="142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>
      <c r="A2" s="136" t="s">
        <v>76</v>
      </c>
      <c r="B2" s="143" t="s">
        <v>163</v>
      </c>
      <c r="C2" s="144">
        <v>25.16</v>
      </c>
      <c r="D2" s="145" t="s">
        <v>196</v>
      </c>
      <c r="E2" s="144">
        <v>25.16</v>
      </c>
      <c r="F2" s="84">
        <v>51.973516679399026</v>
      </c>
    </row>
    <row r="3">
      <c r="A3" s="136" t="s">
        <v>76</v>
      </c>
      <c r="B3" s="143" t="s">
        <v>165</v>
      </c>
      <c r="C3" s="144">
        <v>28.08</v>
      </c>
      <c r="D3" s="145" t="s">
        <v>196</v>
      </c>
      <c r="E3" s="144">
        <v>28.08</v>
      </c>
      <c r="F3" s="84">
        <v>44.537815126050425</v>
      </c>
    </row>
    <row r="4">
      <c r="A4" s="136" t="s">
        <v>76</v>
      </c>
      <c r="B4" s="143" t="s">
        <v>166</v>
      </c>
      <c r="C4" s="144">
        <v>24.89</v>
      </c>
      <c r="D4" s="145" t="s">
        <v>196</v>
      </c>
      <c r="E4" s="144">
        <v>24.89</v>
      </c>
      <c r="F4" s="84">
        <v>52.661064425770306</v>
      </c>
    </row>
    <row r="5">
      <c r="A5" s="136" t="s">
        <v>76</v>
      </c>
      <c r="B5" s="143" t="s">
        <v>167</v>
      </c>
      <c r="C5" s="144">
        <v>18.4</v>
      </c>
      <c r="D5" s="145" t="s">
        <v>196</v>
      </c>
      <c r="E5" s="144">
        <v>18.4</v>
      </c>
      <c r="F5" s="84">
        <v>69.187675070028</v>
      </c>
    </row>
    <row r="6">
      <c r="A6" s="136" t="s">
        <v>76</v>
      </c>
      <c r="B6" s="143" t="s">
        <v>168</v>
      </c>
      <c r="C6" s="147">
        <v>6.3</v>
      </c>
      <c r="D6" s="145" t="s">
        <v>196</v>
      </c>
      <c r="E6" s="147">
        <v>6.3</v>
      </c>
      <c r="F6" s="84">
        <v>100.0</v>
      </c>
    </row>
    <row r="7">
      <c r="A7" s="136" t="s">
        <v>76</v>
      </c>
      <c r="B7" s="143" t="s">
        <v>169</v>
      </c>
      <c r="C7" s="144">
        <v>25.79</v>
      </c>
      <c r="D7" s="145" t="s">
        <v>196</v>
      </c>
      <c r="E7" s="144">
        <v>25.79</v>
      </c>
      <c r="F7" s="84">
        <v>50.36923860453272</v>
      </c>
    </row>
    <row r="8">
      <c r="A8" s="136" t="s">
        <v>76</v>
      </c>
      <c r="B8" s="143" t="s">
        <v>170</v>
      </c>
      <c r="C8" s="144">
        <v>20.92</v>
      </c>
      <c r="D8" s="145" t="s">
        <v>196</v>
      </c>
      <c r="E8" s="144">
        <v>20.92</v>
      </c>
      <c r="F8" s="84">
        <v>62.77056277056277</v>
      </c>
    </row>
    <row r="9">
      <c r="A9" s="136" t="s">
        <v>76</v>
      </c>
      <c r="B9" s="143" t="s">
        <v>171</v>
      </c>
      <c r="C9" s="144">
        <v>31.99</v>
      </c>
      <c r="D9" s="145" t="s">
        <v>196</v>
      </c>
      <c r="E9" s="144">
        <v>31.99</v>
      </c>
      <c r="F9" s="84">
        <v>34.58110516934047</v>
      </c>
    </row>
    <row r="10">
      <c r="A10" s="136" t="s">
        <v>76</v>
      </c>
      <c r="B10" s="143" t="s">
        <v>172</v>
      </c>
      <c r="C10" s="144">
        <v>26.31</v>
      </c>
      <c r="D10" s="145" t="s">
        <v>196</v>
      </c>
      <c r="E10" s="144">
        <v>26.31</v>
      </c>
      <c r="F10" s="84">
        <v>0.0</v>
      </c>
    </row>
    <row r="11">
      <c r="A11" s="136" t="s">
        <v>76</v>
      </c>
      <c r="B11" s="143" t="s">
        <v>173</v>
      </c>
      <c r="C11" s="144">
        <v>45.57</v>
      </c>
      <c r="D11" s="145" t="s">
        <v>196</v>
      </c>
      <c r="E11" s="144">
        <v>45.57</v>
      </c>
      <c r="F11" s="84">
        <v>49.045072574484344</v>
      </c>
    </row>
    <row r="12">
      <c r="A12" s="136" t="s">
        <v>76</v>
      </c>
      <c r="B12" s="143" t="s">
        <v>174</v>
      </c>
      <c r="C12" s="144">
        <v>25.9</v>
      </c>
      <c r="D12" s="145" t="s">
        <v>196</v>
      </c>
      <c r="E12" s="144">
        <v>25.9</v>
      </c>
      <c r="F12" s="84">
        <v>50.0891265597148</v>
      </c>
    </row>
    <row r="13">
      <c r="A13" s="136" t="s">
        <v>76</v>
      </c>
      <c r="B13" s="143" t="s">
        <v>175</v>
      </c>
      <c r="C13" s="144">
        <v>30.01</v>
      </c>
      <c r="D13" s="145" t="s">
        <v>196</v>
      </c>
      <c r="E13" s="144">
        <v>30.01</v>
      </c>
      <c r="F13" s="84">
        <v>39.623121976063146</v>
      </c>
    </row>
    <row r="14">
      <c r="A14" s="136" t="s">
        <v>76</v>
      </c>
      <c r="B14" s="143" t="s">
        <v>176</v>
      </c>
      <c r="C14" s="144">
        <v>25.63</v>
      </c>
      <c r="D14" s="145" t="s">
        <v>196</v>
      </c>
      <c r="E14" s="144">
        <v>25.63</v>
      </c>
      <c r="F14" s="84">
        <v>50.77667430608607</v>
      </c>
    </row>
    <row r="15">
      <c r="A15" s="136" t="s">
        <v>76</v>
      </c>
      <c r="B15" s="143" t="s">
        <v>177</v>
      </c>
      <c r="C15" s="144">
        <v>23.88</v>
      </c>
      <c r="D15" s="145" t="s">
        <v>196</v>
      </c>
      <c r="E15" s="144">
        <v>23.88</v>
      </c>
      <c r="F15" s="84">
        <v>55.23300229182582</v>
      </c>
    </row>
    <row r="16">
      <c r="A16" s="136" t="s">
        <v>76</v>
      </c>
      <c r="B16" s="143" t="s">
        <v>178</v>
      </c>
      <c r="C16" s="144">
        <v>21.58</v>
      </c>
      <c r="D16" s="145" t="s">
        <v>196</v>
      </c>
      <c r="E16" s="144">
        <v>21.58</v>
      </c>
      <c r="F16" s="84">
        <v>61.089890501655205</v>
      </c>
    </row>
    <row r="17">
      <c r="A17" s="136" t="s">
        <v>76</v>
      </c>
      <c r="B17" s="143" t="s">
        <v>179</v>
      </c>
      <c r="C17" s="144">
        <v>30.49</v>
      </c>
      <c r="D17" s="145" t="s">
        <v>196</v>
      </c>
      <c r="E17" s="144">
        <v>30.49</v>
      </c>
      <c r="F17" s="84">
        <v>38.40081487140311</v>
      </c>
    </row>
    <row r="18">
      <c r="A18" s="136" t="s">
        <v>76</v>
      </c>
      <c r="B18" s="143" t="s">
        <v>180</v>
      </c>
      <c r="C18" s="144">
        <v>24.42</v>
      </c>
      <c r="D18" s="145" t="s">
        <v>196</v>
      </c>
      <c r="E18" s="144">
        <v>24.42</v>
      </c>
      <c r="F18" s="84">
        <v>53.85790679908327</v>
      </c>
    </row>
    <row r="19">
      <c r="A19" s="136" t="s">
        <v>76</v>
      </c>
      <c r="B19" s="143" t="s">
        <v>181</v>
      </c>
      <c r="C19" s="144">
        <v>23.01</v>
      </c>
      <c r="D19" s="145" t="s">
        <v>196</v>
      </c>
      <c r="E19" s="144">
        <v>23.01</v>
      </c>
      <c r="F19" s="84">
        <v>57.44843391902215</v>
      </c>
    </row>
    <row r="20">
      <c r="A20" s="136" t="s">
        <v>76</v>
      </c>
      <c r="B20" s="143" t="s">
        <v>182</v>
      </c>
      <c r="C20" s="144">
        <v>23.33</v>
      </c>
      <c r="D20" s="145" t="s">
        <v>196</v>
      </c>
      <c r="E20" s="144">
        <v>23.33</v>
      </c>
      <c r="F20" s="84">
        <v>56.63356251591545</v>
      </c>
    </row>
    <row r="21">
      <c r="A21" s="136" t="s">
        <v>76</v>
      </c>
      <c r="B21" s="143" t="s">
        <v>183</v>
      </c>
      <c r="C21" s="144">
        <v>32.03</v>
      </c>
      <c r="D21" s="145" t="s">
        <v>196</v>
      </c>
      <c r="E21" s="144">
        <v>32.03</v>
      </c>
      <c r="F21" s="84">
        <v>34.479246243952126</v>
      </c>
    </row>
    <row r="22">
      <c r="A22" s="136" t="s">
        <v>76</v>
      </c>
      <c r="B22" s="143" t="s">
        <v>184</v>
      </c>
      <c r="C22" s="144">
        <v>22.56</v>
      </c>
      <c r="D22" s="145" t="s">
        <v>196</v>
      </c>
      <c r="E22" s="144">
        <v>22.56</v>
      </c>
      <c r="F22" s="84">
        <v>58.59434682964094</v>
      </c>
    </row>
    <row r="23">
      <c r="A23" s="136" t="s">
        <v>76</v>
      </c>
      <c r="B23" s="143" t="s">
        <v>185</v>
      </c>
      <c r="C23" s="144">
        <v>34.28</v>
      </c>
      <c r="D23" s="145" t="s">
        <v>196</v>
      </c>
      <c r="E23" s="144">
        <v>34.28</v>
      </c>
      <c r="F23" s="84">
        <v>28.74968169085816</v>
      </c>
    </row>
    <row r="24">
      <c r="A24" s="136" t="s">
        <v>76</v>
      </c>
      <c r="B24" s="148" t="s">
        <v>186</v>
      </c>
      <c r="C24" s="144">
        <v>30.48</v>
      </c>
      <c r="D24" s="145" t="s">
        <v>196</v>
      </c>
      <c r="E24" s="144">
        <v>30.48</v>
      </c>
      <c r="F24" s="152">
        <v>66.0354125711156</v>
      </c>
    </row>
    <row r="25">
      <c r="A25" s="136" t="s">
        <v>76</v>
      </c>
      <c r="B25" s="148" t="s">
        <v>187</v>
      </c>
      <c r="C25" s="144">
        <v>25.1</v>
      </c>
      <c r="D25" s="145" t="s">
        <v>196</v>
      </c>
      <c r="E25" s="144">
        <v>25.1</v>
      </c>
      <c r="F25" s="152">
        <v>100.0</v>
      </c>
    </row>
    <row r="26">
      <c r="A26" s="136" t="s">
        <v>76</v>
      </c>
      <c r="B26" s="148" t="s">
        <v>188</v>
      </c>
      <c r="C26" s="144">
        <v>41.66</v>
      </c>
      <c r="D26" s="145" t="s">
        <v>196</v>
      </c>
      <c r="E26" s="144">
        <v>41.66</v>
      </c>
      <c r="F26" s="152">
        <v>0.0</v>
      </c>
    </row>
    <row r="27">
      <c r="A27" s="136" t="s">
        <v>76</v>
      </c>
      <c r="B27" s="148" t="s">
        <v>189</v>
      </c>
      <c r="C27" s="144">
        <v>27.86</v>
      </c>
      <c r="D27" s="145" t="s">
        <v>196</v>
      </c>
      <c r="E27" s="144">
        <v>27.86</v>
      </c>
      <c r="F27" s="152">
        <v>36.93545569787705</v>
      </c>
    </row>
    <row r="28">
      <c r="A28" s="136" t="s">
        <v>76</v>
      </c>
      <c r="B28" s="148" t="s">
        <v>190</v>
      </c>
      <c r="C28" s="144">
        <v>47.05</v>
      </c>
      <c r="D28" s="145" t="s">
        <v>196</v>
      </c>
      <c r="E28" s="144">
        <v>47.05</v>
      </c>
      <c r="F28" s="152">
        <v>66.80734426365137</v>
      </c>
    </row>
    <row r="29">
      <c r="A29" s="136" t="s">
        <v>76</v>
      </c>
      <c r="B29" s="148" t="s">
        <v>191</v>
      </c>
      <c r="C29" s="144">
        <v>38.73</v>
      </c>
      <c r="D29" s="145" t="s">
        <v>196</v>
      </c>
      <c r="E29" s="144">
        <v>38.73</v>
      </c>
      <c r="F29" s="152">
        <v>87.73999687861179</v>
      </c>
    </row>
    <row r="30">
      <c r="A30" s="136" t="s">
        <v>76</v>
      </c>
      <c r="B30" s="153" t="s">
        <v>192</v>
      </c>
      <c r="C30" s="154">
        <v>23.88</v>
      </c>
      <c r="D30" s="153" t="s">
        <v>196</v>
      </c>
      <c r="E30" s="154">
        <v>23.88</v>
      </c>
      <c r="F30" s="155">
        <v>37.83902180503577</v>
      </c>
    </row>
    <row r="31">
      <c r="A31" s="136" t="s">
        <v>76</v>
      </c>
      <c r="B31" s="148" t="s">
        <v>193</v>
      </c>
      <c r="C31" s="144">
        <v>19.32</v>
      </c>
      <c r="D31" s="145" t="s">
        <v>196</v>
      </c>
      <c r="E31" s="144">
        <v>19.32</v>
      </c>
      <c r="F31" s="152">
        <v>59.58636823520931</v>
      </c>
    </row>
    <row r="32">
      <c r="A32" s="136" t="s">
        <v>76</v>
      </c>
      <c r="B32" s="156" t="s">
        <v>194</v>
      </c>
      <c r="C32" s="144">
        <v>34.33</v>
      </c>
      <c r="D32" s="145" t="s">
        <v>196</v>
      </c>
      <c r="E32" s="144">
        <v>34.33</v>
      </c>
      <c r="F32" s="152">
        <v>49.625243870664065</v>
      </c>
    </row>
    <row r="33">
      <c r="A33" s="10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16.14"/>
    <col customWidth="1" min="3" max="3" width="14.57"/>
    <col customWidth="1" min="4" max="4" width="17.57"/>
    <col customWidth="1" min="5" max="5" width="16.57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  <c r="G1" s="41"/>
      <c r="H1" s="41"/>
      <c r="I1" s="41"/>
      <c r="J1" s="41"/>
    </row>
    <row r="2">
      <c r="A2" s="42" t="s">
        <v>18</v>
      </c>
      <c r="B2" s="43" t="s">
        <v>163</v>
      </c>
      <c r="C2" s="44">
        <v>241.9</v>
      </c>
      <c r="D2" s="45" t="s">
        <v>164</v>
      </c>
      <c r="E2" s="44">
        <v>0.05441282866900597</v>
      </c>
      <c r="F2" s="46">
        <v>0.0</v>
      </c>
      <c r="H2" s="47"/>
      <c r="I2" s="47"/>
      <c r="J2" s="47"/>
    </row>
    <row r="3">
      <c r="A3" s="42" t="s">
        <v>18</v>
      </c>
      <c r="B3" s="48" t="s">
        <v>165</v>
      </c>
      <c r="C3" s="49">
        <v>9.0</v>
      </c>
      <c r="D3" s="45" t="s">
        <v>164</v>
      </c>
      <c r="E3" s="44">
        <v>0.005447536202355074</v>
      </c>
      <c r="F3" s="46">
        <v>60.268357314714216</v>
      </c>
      <c r="H3" s="47"/>
      <c r="I3" s="47"/>
      <c r="J3" s="47"/>
    </row>
    <row r="4">
      <c r="A4" s="42" t="s">
        <v>18</v>
      </c>
      <c r="B4" s="48" t="s">
        <v>166</v>
      </c>
      <c r="C4" s="49">
        <v>-58.5</v>
      </c>
      <c r="D4" s="45" t="s">
        <v>164</v>
      </c>
      <c r="E4" s="44">
        <v>-0.020931547845250725</v>
      </c>
      <c r="F4" s="46">
        <v>92.7367442665286</v>
      </c>
      <c r="H4" s="47"/>
      <c r="I4" s="47"/>
      <c r="J4" s="47"/>
    </row>
    <row r="5">
      <c r="A5" s="42" t="s">
        <v>18</v>
      </c>
      <c r="B5" s="48" t="s">
        <v>167</v>
      </c>
      <c r="C5" s="49">
        <v>15.6</v>
      </c>
      <c r="D5" s="45" t="s">
        <v>164</v>
      </c>
      <c r="E5" s="44">
        <v>0.00839551764514958</v>
      </c>
      <c r="F5" s="46">
        <v>56.63986884867487</v>
      </c>
      <c r="H5" s="47"/>
    </row>
    <row r="6">
      <c r="A6" s="42" t="s">
        <v>18</v>
      </c>
      <c r="B6" s="48" t="s">
        <v>168</v>
      </c>
      <c r="C6" s="49">
        <v>-60.8</v>
      </c>
      <c r="D6" s="45" t="s">
        <v>164</v>
      </c>
      <c r="E6" s="44">
        <v>-0.014193829598618611</v>
      </c>
      <c r="F6" s="46">
        <v>84.4437025972593</v>
      </c>
      <c r="H6" s="47"/>
    </row>
    <row r="7">
      <c r="A7" s="42" t="s">
        <v>18</v>
      </c>
      <c r="B7" s="48" t="s">
        <v>169</v>
      </c>
      <c r="C7" s="49">
        <v>-53.3</v>
      </c>
      <c r="D7" s="45" t="s">
        <v>164</v>
      </c>
      <c r="E7" s="44">
        <v>-0.006568669479470632</v>
      </c>
      <c r="F7" s="46">
        <v>75.05836348270768</v>
      </c>
      <c r="H7" s="47"/>
    </row>
    <row r="8">
      <c r="A8" s="42" t="s">
        <v>18</v>
      </c>
      <c r="B8" s="48" t="s">
        <v>170</v>
      </c>
      <c r="C8" s="49">
        <v>83.2</v>
      </c>
      <c r="D8" s="45" t="s">
        <v>164</v>
      </c>
      <c r="E8" s="44">
        <v>0.022454049084094135</v>
      </c>
      <c r="F8" s="46">
        <v>39.3360899187416</v>
      </c>
      <c r="H8" s="47"/>
    </row>
    <row r="9">
      <c r="A9" s="42" t="s">
        <v>18</v>
      </c>
      <c r="B9" s="48" t="s">
        <v>171</v>
      </c>
      <c r="C9" s="49">
        <v>19.4</v>
      </c>
      <c r="D9" s="45" t="s">
        <v>164</v>
      </c>
      <c r="E9" s="44">
        <v>0.021783020660903124</v>
      </c>
      <c r="F9" s="46">
        <v>40.162017402065615</v>
      </c>
      <c r="H9" s="47"/>
    </row>
    <row r="10">
      <c r="A10" s="42" t="s">
        <v>18</v>
      </c>
      <c r="B10" s="48" t="s">
        <v>172</v>
      </c>
      <c r="C10" s="49">
        <v>2.3</v>
      </c>
      <c r="D10" s="45" t="s">
        <v>164</v>
      </c>
      <c r="E10" s="44">
        <v>0.0012330166035335358</v>
      </c>
      <c r="F10" s="46">
        <v>65.45574945098373</v>
      </c>
      <c r="H10" s="47"/>
    </row>
    <row r="11">
      <c r="A11" s="42" t="s">
        <v>18</v>
      </c>
      <c r="B11" s="48" t="s">
        <v>173</v>
      </c>
      <c r="C11" s="49">
        <v>3.9</v>
      </c>
      <c r="D11" s="45" t="s">
        <v>164</v>
      </c>
      <c r="E11" s="44">
        <v>0.004734612071995608</v>
      </c>
      <c r="F11" s="46">
        <v>61.14585163900625</v>
      </c>
      <c r="H11" s="47"/>
    </row>
    <row r="12">
      <c r="A12" s="42" t="s">
        <v>18</v>
      </c>
      <c r="B12" s="48" t="s">
        <v>174</v>
      </c>
      <c r="C12" s="49">
        <v>-5.3</v>
      </c>
      <c r="D12" s="45" t="s">
        <v>164</v>
      </c>
      <c r="E12" s="44">
        <v>-7.081499027174705E-4</v>
      </c>
      <c r="F12" s="46">
        <v>67.84501153260555</v>
      </c>
      <c r="H12" s="47"/>
    </row>
    <row r="13">
      <c r="A13" s="42" t="s">
        <v>18</v>
      </c>
      <c r="B13" s="48" t="s">
        <v>175</v>
      </c>
      <c r="C13" s="49">
        <v>138.0</v>
      </c>
      <c r="D13" s="45" t="s">
        <v>164</v>
      </c>
      <c r="E13" s="44">
        <v>0.03286062034226192</v>
      </c>
      <c r="F13" s="46">
        <v>26.527283447597718</v>
      </c>
      <c r="H13" s="47"/>
      <c r="I13" s="47"/>
      <c r="J13" s="47"/>
    </row>
    <row r="14">
      <c r="A14" s="42" t="s">
        <v>18</v>
      </c>
      <c r="B14" s="48" t="s">
        <v>176</v>
      </c>
      <c r="C14" s="49">
        <v>-62.7</v>
      </c>
      <c r="D14" s="45" t="s">
        <v>164</v>
      </c>
      <c r="E14" s="44">
        <v>-0.016330486116117624</v>
      </c>
      <c r="F14" s="46">
        <v>87.07358127189701</v>
      </c>
      <c r="H14" s="47"/>
      <c r="I14" s="47"/>
      <c r="J14" s="47"/>
    </row>
    <row r="15">
      <c r="A15" s="42" t="s">
        <v>18</v>
      </c>
      <c r="B15" s="48" t="s">
        <v>177</v>
      </c>
      <c r="C15" s="49">
        <v>121.4</v>
      </c>
      <c r="D15" s="45" t="s">
        <v>164</v>
      </c>
      <c r="E15" s="44">
        <v>0.007866949261061252</v>
      </c>
      <c r="F15" s="46">
        <v>57.290451059721455</v>
      </c>
      <c r="H15" s="47"/>
      <c r="I15" s="47"/>
      <c r="J15" s="47"/>
    </row>
    <row r="16">
      <c r="A16" s="42" t="s">
        <v>18</v>
      </c>
      <c r="B16" s="48" t="s">
        <v>178</v>
      </c>
      <c r="C16" s="49">
        <v>-58.6</v>
      </c>
      <c r="D16" s="45" t="s">
        <v>164</v>
      </c>
      <c r="E16" s="44">
        <v>-0.02165035232985014</v>
      </c>
      <c r="F16" s="46">
        <v>93.62147635603388</v>
      </c>
      <c r="H16" s="47"/>
      <c r="I16" s="47"/>
      <c r="J16" s="47"/>
    </row>
    <row r="17">
      <c r="A17" s="42" t="s">
        <v>18</v>
      </c>
      <c r="B17" s="48" t="s">
        <v>179</v>
      </c>
      <c r="C17" s="49">
        <v>75.9</v>
      </c>
      <c r="D17" s="45" t="s">
        <v>164</v>
      </c>
      <c r="E17" s="44">
        <v>0.024317154684155046</v>
      </c>
      <c r="F17" s="46">
        <v>37.0429081901531</v>
      </c>
      <c r="H17" s="47"/>
      <c r="I17" s="47"/>
      <c r="J17" s="47"/>
    </row>
    <row r="18">
      <c r="A18" s="42" t="s">
        <v>18</v>
      </c>
      <c r="B18" s="48" t="s">
        <v>180</v>
      </c>
      <c r="C18" s="49">
        <v>32.2</v>
      </c>
      <c r="D18" s="45" t="s">
        <v>164</v>
      </c>
      <c r="E18" s="44">
        <v>0.006174390902847104</v>
      </c>
      <c r="F18" s="46">
        <v>59.373716711168974</v>
      </c>
      <c r="H18" s="47"/>
      <c r="I18" s="47"/>
      <c r="J18" s="47"/>
    </row>
    <row r="19">
      <c r="A19" s="42" t="s">
        <v>18</v>
      </c>
      <c r="B19" s="48" t="s">
        <v>181</v>
      </c>
      <c r="C19" s="49">
        <v>64.1</v>
      </c>
      <c r="D19" s="45" t="s">
        <v>164</v>
      </c>
      <c r="E19" s="44">
        <v>0.007170703609807179</v>
      </c>
      <c r="F19" s="46">
        <v>58.14741687315299</v>
      </c>
      <c r="H19" s="47"/>
      <c r="I19" s="47"/>
      <c r="J19" s="47"/>
    </row>
    <row r="20">
      <c r="A20" s="42" t="s">
        <v>18</v>
      </c>
      <c r="B20" s="48" t="s">
        <v>182</v>
      </c>
      <c r="C20" s="49">
        <v>-3.7</v>
      </c>
      <c r="D20" s="45" t="s">
        <v>164</v>
      </c>
      <c r="E20" s="44">
        <v>-8.887136655122436E-4</v>
      </c>
      <c r="F20" s="46">
        <v>68.06725632735719</v>
      </c>
      <c r="H20" s="47"/>
      <c r="I20" s="47"/>
      <c r="J20" s="47"/>
    </row>
    <row r="21">
      <c r="A21" s="42" t="s">
        <v>18</v>
      </c>
      <c r="B21" s="48" t="s">
        <v>183</v>
      </c>
      <c r="C21" s="49">
        <v>-223.9</v>
      </c>
      <c r="D21" s="45" t="s">
        <v>164</v>
      </c>
      <c r="E21" s="44">
        <v>-0.02683261197069812</v>
      </c>
      <c r="F21" s="46">
        <v>100.0</v>
      </c>
      <c r="H21" s="47"/>
      <c r="I21" s="47"/>
      <c r="J21" s="47"/>
    </row>
    <row r="22">
      <c r="A22" s="42" t="s">
        <v>18</v>
      </c>
      <c r="B22" s="48" t="s">
        <v>184</v>
      </c>
      <c r="C22" s="49">
        <v>9.2</v>
      </c>
      <c r="D22" s="45" t="s">
        <v>164</v>
      </c>
      <c r="E22" s="44">
        <v>0.0065119996434175745</v>
      </c>
      <c r="F22" s="46">
        <v>58.958174943025156</v>
      </c>
      <c r="H22" s="47"/>
      <c r="I22" s="47"/>
      <c r="J22" s="47"/>
    </row>
    <row r="23">
      <c r="A23" s="42" t="s">
        <v>18</v>
      </c>
      <c r="B23" s="50" t="s">
        <v>185</v>
      </c>
      <c r="C23" s="51">
        <v>171.4</v>
      </c>
      <c r="D23" s="45" t="s">
        <v>164</v>
      </c>
      <c r="E23" s="44">
        <v>0.029841685355242</v>
      </c>
      <c r="F23" s="46">
        <v>30.243104253355753</v>
      </c>
      <c r="H23" s="47"/>
      <c r="I23" s="47"/>
      <c r="J23" s="47"/>
    </row>
    <row r="24">
      <c r="A24" s="42" t="s">
        <v>18</v>
      </c>
      <c r="B24" s="52" t="s">
        <v>186</v>
      </c>
      <c r="C24" s="53">
        <v>-19.8</v>
      </c>
      <c r="D24" s="45" t="s">
        <v>164</v>
      </c>
      <c r="E24" s="44">
        <v>-0.13766586825098295</v>
      </c>
      <c r="F24" s="54">
        <v>100.0</v>
      </c>
      <c r="H24" s="47"/>
      <c r="I24" s="47"/>
      <c r="J24" s="47"/>
    </row>
    <row r="25">
      <c r="A25" s="42" t="s">
        <v>18</v>
      </c>
      <c r="B25" s="55" t="s">
        <v>187</v>
      </c>
      <c r="C25" s="49">
        <v>-2.8</v>
      </c>
      <c r="D25" s="45" t="s">
        <v>164</v>
      </c>
      <c r="E25" s="44">
        <v>-0.0069796731923711585</v>
      </c>
      <c r="F25" s="54">
        <v>12.932819164235932</v>
      </c>
      <c r="H25" s="47"/>
      <c r="I25" s="47"/>
      <c r="J25" s="47"/>
    </row>
    <row r="26">
      <c r="A26" s="42" t="s">
        <v>18</v>
      </c>
      <c r="B26" s="55" t="s">
        <v>188</v>
      </c>
      <c r="C26" s="49">
        <v>-7.3</v>
      </c>
      <c r="D26" s="45" t="s">
        <v>164</v>
      </c>
      <c r="E26" s="44">
        <v>-0.047884866414341844</v>
      </c>
      <c r="F26" s="54">
        <v>40.18512269776436</v>
      </c>
      <c r="H26" s="47"/>
      <c r="I26" s="47"/>
      <c r="J26" s="47"/>
    </row>
    <row r="27">
      <c r="A27" s="42" t="s">
        <v>18</v>
      </c>
      <c r="B27" s="55" t="s">
        <v>189</v>
      </c>
      <c r="C27" s="49">
        <v>-1.8</v>
      </c>
      <c r="D27" s="45" t="s">
        <v>164</v>
      </c>
      <c r="E27" s="44">
        <v>-0.0089372903884743</v>
      </c>
      <c r="F27" s="54">
        <v>14.237044222926107</v>
      </c>
      <c r="H27" s="47"/>
      <c r="I27" s="47"/>
      <c r="J27" s="47"/>
    </row>
    <row r="28">
      <c r="A28" s="42" t="s">
        <v>18</v>
      </c>
      <c r="B28" s="55" t="s">
        <v>190</v>
      </c>
      <c r="C28" s="49">
        <v>1.4</v>
      </c>
      <c r="D28" s="45" t="s">
        <v>164</v>
      </c>
      <c r="E28" s="44">
        <v>0.012432244268735392</v>
      </c>
      <c r="F28" s="54">
        <v>0.0</v>
      </c>
      <c r="H28" s="47"/>
      <c r="I28" s="47"/>
      <c r="J28" s="47"/>
    </row>
    <row r="29">
      <c r="A29" s="42" t="s">
        <v>18</v>
      </c>
      <c r="B29" s="55" t="s">
        <v>191</v>
      </c>
      <c r="C29" s="49">
        <v>-8.9</v>
      </c>
      <c r="D29" s="45" t="s">
        <v>164</v>
      </c>
      <c r="E29" s="44">
        <v>-0.06181083894065622</v>
      </c>
      <c r="F29" s="54">
        <v>49.463035852391755</v>
      </c>
      <c r="H29" s="47"/>
      <c r="I29" s="47"/>
      <c r="J29" s="47"/>
    </row>
    <row r="30">
      <c r="A30" s="42" t="s">
        <v>18</v>
      </c>
      <c r="B30" s="56" t="s">
        <v>192</v>
      </c>
      <c r="C30" s="49">
        <v>0.4</v>
      </c>
      <c r="D30" s="45" t="s">
        <v>164</v>
      </c>
      <c r="E30" s="44">
        <v>0.0021969991497801824</v>
      </c>
      <c r="F30" s="54">
        <v>6.819036526932081</v>
      </c>
      <c r="H30" s="47"/>
      <c r="I30" s="47"/>
      <c r="J30" s="47"/>
    </row>
    <row r="31">
      <c r="A31" s="42" t="s">
        <v>18</v>
      </c>
      <c r="B31" s="55" t="s">
        <v>193</v>
      </c>
      <c r="C31" s="49">
        <v>-7.3</v>
      </c>
      <c r="D31" s="45" t="s">
        <v>164</v>
      </c>
      <c r="E31" s="44">
        <v>-0.05584894992712325</v>
      </c>
      <c r="F31" s="54">
        <v>45.49104119273222</v>
      </c>
      <c r="H31" s="47"/>
      <c r="I31" s="47"/>
      <c r="J31" s="47"/>
    </row>
    <row r="32">
      <c r="A32" s="42" t="s">
        <v>18</v>
      </c>
      <c r="B32" s="55" t="s">
        <v>194</v>
      </c>
      <c r="C32" s="49">
        <v>-18.0</v>
      </c>
      <c r="D32" s="45" t="s">
        <v>164</v>
      </c>
      <c r="E32" s="44">
        <v>-0.06675267872937019</v>
      </c>
      <c r="F32" s="54">
        <v>52.75544220298111</v>
      </c>
      <c r="H32" s="47"/>
      <c r="I32" s="47"/>
      <c r="J32" s="47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</cols>
  <sheetData>
    <row r="1">
      <c r="A1" s="141" t="s">
        <v>157</v>
      </c>
      <c r="B1" s="157" t="s">
        <v>158</v>
      </c>
      <c r="C1" s="142" t="s">
        <v>159</v>
      </c>
      <c r="D1" s="142" t="s">
        <v>160</v>
      </c>
      <c r="E1" s="142" t="s">
        <v>161</v>
      </c>
      <c r="F1" s="142" t="s">
        <v>162</v>
      </c>
    </row>
    <row r="2">
      <c r="A2" s="42" t="s">
        <v>87</v>
      </c>
      <c r="B2" s="143" t="s">
        <v>163</v>
      </c>
      <c r="C2" s="60">
        <v>0.09097740125528038</v>
      </c>
      <c r="D2" s="59" t="s">
        <v>248</v>
      </c>
      <c r="E2" s="60">
        <v>0.09097740125528038</v>
      </c>
      <c r="F2" s="60">
        <v>78.85509898457559</v>
      </c>
    </row>
    <row r="3">
      <c r="A3" s="42" t="s">
        <v>87</v>
      </c>
      <c r="B3" s="143" t="s">
        <v>165</v>
      </c>
      <c r="C3" s="60">
        <v>0.06853352612234627</v>
      </c>
      <c r="D3" s="59" t="s">
        <v>248</v>
      </c>
      <c r="E3" s="60">
        <v>0.06853352612234627</v>
      </c>
      <c r="F3" s="60">
        <v>64.58446549676012</v>
      </c>
    </row>
    <row r="4">
      <c r="A4" s="42" t="s">
        <v>87</v>
      </c>
      <c r="B4" s="143" t="s">
        <v>166</v>
      </c>
      <c r="C4" s="60">
        <v>0.03560986340083911</v>
      </c>
      <c r="D4" s="59" t="s">
        <v>248</v>
      </c>
      <c r="E4" s="60">
        <v>0.03560986340083911</v>
      </c>
      <c r="F4" s="60">
        <v>43.650401259090316</v>
      </c>
    </row>
    <row r="5">
      <c r="A5" s="42" t="s">
        <v>87</v>
      </c>
      <c r="B5" s="143" t="s">
        <v>167</v>
      </c>
      <c r="C5" s="60">
        <v>0.017005709565304096</v>
      </c>
      <c r="D5" s="59" t="s">
        <v>248</v>
      </c>
      <c r="E5" s="60">
        <v>0.017005709565304096</v>
      </c>
      <c r="F5" s="60">
        <v>31.82120246140709</v>
      </c>
    </row>
    <row r="6">
      <c r="A6" s="42" t="s">
        <v>87</v>
      </c>
      <c r="B6" s="143" t="s">
        <v>168</v>
      </c>
      <c r="C6" s="60">
        <v>0.08936458361247399</v>
      </c>
      <c r="D6" s="59" t="s">
        <v>248</v>
      </c>
      <c r="E6" s="60">
        <v>0.08936458361247399</v>
      </c>
      <c r="F6" s="60">
        <v>77.82961076888868</v>
      </c>
    </row>
    <row r="7">
      <c r="A7" s="42" t="s">
        <v>87</v>
      </c>
      <c r="B7" s="143" t="s">
        <v>169</v>
      </c>
      <c r="C7" s="60">
        <v>0.10428424219162351</v>
      </c>
      <c r="D7" s="59" t="s">
        <v>248</v>
      </c>
      <c r="E7" s="60">
        <v>0.10428424219162351</v>
      </c>
      <c r="F7" s="60">
        <v>87.31607324853225</v>
      </c>
    </row>
    <row r="8">
      <c r="A8" s="42" t="s">
        <v>87</v>
      </c>
      <c r="B8" s="143" t="s">
        <v>170</v>
      </c>
      <c r="C8" s="60">
        <v>0.0652402307414967</v>
      </c>
      <c r="D8" s="59" t="s">
        <v>248</v>
      </c>
      <c r="E8" s="60">
        <v>0.0652402307414967</v>
      </c>
      <c r="F8" s="60">
        <v>62.490468311832984</v>
      </c>
    </row>
    <row r="9">
      <c r="A9" s="42" t="s">
        <v>87</v>
      </c>
      <c r="B9" s="143" t="s">
        <v>171</v>
      </c>
      <c r="C9" s="60">
        <v>0.07414483129450541</v>
      </c>
      <c r="D9" s="59" t="s">
        <v>248</v>
      </c>
      <c r="E9" s="60">
        <v>0.07414483129450541</v>
      </c>
      <c r="F9" s="60">
        <v>68.15233775704824</v>
      </c>
    </row>
    <row r="10">
      <c r="A10" s="42" t="s">
        <v>87</v>
      </c>
      <c r="B10" s="143" t="s">
        <v>172</v>
      </c>
      <c r="C10" s="60">
        <v>0.12423265362327345</v>
      </c>
      <c r="D10" s="59" t="s">
        <v>248</v>
      </c>
      <c r="E10" s="60">
        <v>0.12423265362327345</v>
      </c>
      <c r="F10" s="60">
        <v>100.0</v>
      </c>
    </row>
    <row r="11">
      <c r="A11" s="42" t="s">
        <v>87</v>
      </c>
      <c r="B11" s="143" t="s">
        <v>173</v>
      </c>
      <c r="C11" s="60">
        <v>-0.03304049863094908</v>
      </c>
      <c r="D11" s="59" t="s">
        <v>248</v>
      </c>
      <c r="E11" s="60">
        <v>-0.03304049863094908</v>
      </c>
      <c r="F11" s="60">
        <v>0.0</v>
      </c>
    </row>
    <row r="12">
      <c r="A12" s="42" t="s">
        <v>87</v>
      </c>
      <c r="B12" s="143" t="s">
        <v>174</v>
      </c>
      <c r="C12" s="60">
        <v>0.06183671080678964</v>
      </c>
      <c r="D12" s="59" t="s">
        <v>248</v>
      </c>
      <c r="E12" s="60">
        <v>0.06183671080678964</v>
      </c>
      <c r="F12" s="60">
        <v>60.32638633984742</v>
      </c>
    </row>
    <row r="13">
      <c r="A13" s="42" t="s">
        <v>87</v>
      </c>
      <c r="B13" s="143" t="s">
        <v>175</v>
      </c>
      <c r="C13" s="60">
        <v>0.04187328202010881</v>
      </c>
      <c r="D13" s="59" t="s">
        <v>248</v>
      </c>
      <c r="E13" s="60">
        <v>0.04187328202010881</v>
      </c>
      <c r="F13" s="60">
        <v>47.6329110069367</v>
      </c>
    </row>
    <row r="14">
      <c r="A14" s="42" t="s">
        <v>87</v>
      </c>
      <c r="B14" s="143" t="s">
        <v>176</v>
      </c>
      <c r="C14" s="60">
        <v>0.050705041273311914</v>
      </c>
      <c r="D14" s="59" t="s">
        <v>248</v>
      </c>
      <c r="E14" s="60">
        <v>0.050705041273311914</v>
      </c>
      <c r="F14" s="60">
        <v>53.24846529997148</v>
      </c>
    </row>
    <row r="15">
      <c r="A15" s="42" t="s">
        <v>87</v>
      </c>
      <c r="B15" s="143" t="s">
        <v>177</v>
      </c>
      <c r="C15" s="60">
        <v>0.06227581095495264</v>
      </c>
      <c r="D15" s="59" t="s">
        <v>248</v>
      </c>
      <c r="E15" s="60">
        <v>0.06227581095495264</v>
      </c>
      <c r="F15" s="60">
        <v>60.60558221140546</v>
      </c>
    </row>
    <row r="16">
      <c r="A16" s="42" t="s">
        <v>87</v>
      </c>
      <c r="B16" s="143" t="s">
        <v>178</v>
      </c>
      <c r="C16" s="60">
        <v>0.017333856056704837</v>
      </c>
      <c r="D16" s="59" t="s">
        <v>248</v>
      </c>
      <c r="E16" s="60">
        <v>0.017333856056704837</v>
      </c>
      <c r="F16" s="60">
        <v>32.029849955717054</v>
      </c>
    </row>
    <row r="17">
      <c r="A17" s="42" t="s">
        <v>87</v>
      </c>
      <c r="B17" s="143" t="s">
        <v>179</v>
      </c>
      <c r="C17" s="60">
        <v>0.04142781841222572</v>
      </c>
      <c r="D17" s="59" t="s">
        <v>248</v>
      </c>
      <c r="E17" s="60">
        <v>0.04142781841222572</v>
      </c>
      <c r="F17" s="60">
        <v>47.3496690158542</v>
      </c>
    </row>
    <row r="18">
      <c r="A18" s="42" t="s">
        <v>87</v>
      </c>
      <c r="B18" s="143" t="s">
        <v>180</v>
      </c>
      <c r="C18" s="60">
        <v>0.07172516552440947</v>
      </c>
      <c r="D18" s="59" t="s">
        <v>248</v>
      </c>
      <c r="E18" s="60">
        <v>0.07172516552440947</v>
      </c>
      <c r="F18" s="60">
        <v>66.61382610683049</v>
      </c>
    </row>
    <row r="19">
      <c r="A19" s="42" t="s">
        <v>87</v>
      </c>
      <c r="B19" s="143" t="s">
        <v>181</v>
      </c>
      <c r="C19" s="60">
        <v>0.048435036823034905</v>
      </c>
      <c r="D19" s="59" t="s">
        <v>248</v>
      </c>
      <c r="E19" s="60">
        <v>0.048435036823034905</v>
      </c>
      <c r="F19" s="60">
        <v>51.805113769376035</v>
      </c>
    </row>
    <row r="20">
      <c r="A20" s="42" t="s">
        <v>87</v>
      </c>
      <c r="B20" s="143" t="s">
        <v>182</v>
      </c>
      <c r="C20" s="60">
        <v>0.06682607260643456</v>
      </c>
      <c r="D20" s="59" t="s">
        <v>248</v>
      </c>
      <c r="E20" s="60">
        <v>0.06682607260643456</v>
      </c>
      <c r="F20" s="60">
        <v>63.498804345165894</v>
      </c>
    </row>
    <row r="21">
      <c r="A21" s="42" t="s">
        <v>87</v>
      </c>
      <c r="B21" s="143" t="s">
        <v>183</v>
      </c>
      <c r="C21" s="60">
        <v>0.0395580582759769</v>
      </c>
      <c r="D21" s="59" t="s">
        <v>248</v>
      </c>
      <c r="E21" s="60">
        <v>0.0395580582759769</v>
      </c>
      <c r="F21" s="60">
        <v>46.1608074018729</v>
      </c>
    </row>
    <row r="22">
      <c r="A22" s="42" t="s">
        <v>87</v>
      </c>
      <c r="B22" s="143" t="s">
        <v>184</v>
      </c>
      <c r="C22" s="60">
        <v>0.05225609926084029</v>
      </c>
      <c r="D22" s="59" t="s">
        <v>248</v>
      </c>
      <c r="E22" s="60">
        <v>0.05225609926084029</v>
      </c>
      <c r="F22" s="60">
        <v>54.2346844767965</v>
      </c>
    </row>
    <row r="23">
      <c r="A23" s="42" t="s">
        <v>87</v>
      </c>
      <c r="B23" s="143" t="s">
        <v>185</v>
      </c>
      <c r="C23" s="60">
        <v>0.026576152935510994</v>
      </c>
      <c r="D23" s="59" t="s">
        <v>248</v>
      </c>
      <c r="E23" s="60">
        <v>0.026576152935510994</v>
      </c>
      <c r="F23" s="60">
        <v>37.90643902787258</v>
      </c>
    </row>
    <row r="24">
      <c r="A24" s="42" t="s">
        <v>87</v>
      </c>
      <c r="B24" s="148" t="s">
        <v>186</v>
      </c>
      <c r="C24" s="60">
        <v>0.16496746819122396</v>
      </c>
      <c r="D24" s="59" t="s">
        <v>248</v>
      </c>
      <c r="E24" s="60">
        <v>0.16496746819122396</v>
      </c>
      <c r="F24" s="60">
        <v>64.92890812028378</v>
      </c>
    </row>
    <row r="25">
      <c r="A25" s="42" t="s">
        <v>87</v>
      </c>
      <c r="B25" s="148" t="s">
        <v>187</v>
      </c>
      <c r="C25" s="60">
        <v>0.2697373484256476</v>
      </c>
      <c r="D25" s="59" t="s">
        <v>248</v>
      </c>
      <c r="E25" s="60">
        <v>0.2697373484256476</v>
      </c>
      <c r="F25" s="60">
        <v>100.0</v>
      </c>
    </row>
    <row r="26">
      <c r="A26" s="42" t="s">
        <v>87</v>
      </c>
      <c r="B26" s="148" t="s">
        <v>188</v>
      </c>
      <c r="C26" s="60">
        <v>0.07942290371682639</v>
      </c>
      <c r="D26" s="59" t="s">
        <v>248</v>
      </c>
      <c r="E26" s="60">
        <v>0.07942290371682639</v>
      </c>
      <c r="F26" s="60">
        <v>36.29337590645421</v>
      </c>
    </row>
    <row r="27">
      <c r="A27" s="42" t="s">
        <v>87</v>
      </c>
      <c r="B27" s="148" t="s">
        <v>189</v>
      </c>
      <c r="C27" s="60">
        <v>-0.02899837555396011</v>
      </c>
      <c r="D27" s="59" t="s">
        <v>248</v>
      </c>
      <c r="E27" s="60">
        <v>-0.02899837555396011</v>
      </c>
      <c r="F27" s="60">
        <v>0.0</v>
      </c>
    </row>
    <row r="28">
      <c r="A28" s="42" t="s">
        <v>87</v>
      </c>
      <c r="B28" s="148" t="s">
        <v>190</v>
      </c>
      <c r="C28" s="60">
        <v>0.24529907716307192</v>
      </c>
      <c r="D28" s="59" t="s">
        <v>248</v>
      </c>
      <c r="E28" s="60">
        <v>0.24529907716307192</v>
      </c>
      <c r="F28" s="60">
        <v>91.81943460359501</v>
      </c>
    </row>
    <row r="29">
      <c r="A29" s="42" t="s">
        <v>87</v>
      </c>
      <c r="B29" s="148" t="s">
        <v>191</v>
      </c>
      <c r="C29" s="60">
        <v>0.043149017686995916</v>
      </c>
      <c r="D29" s="59" t="s">
        <v>248</v>
      </c>
      <c r="E29" s="60">
        <v>0.043149017686995916</v>
      </c>
      <c r="F29" s="60">
        <v>24.1509091312698</v>
      </c>
    </row>
    <row r="30">
      <c r="A30" s="42" t="s">
        <v>87</v>
      </c>
      <c r="B30" s="153" t="s">
        <v>192</v>
      </c>
      <c r="C30" s="66">
        <v>0.1290903230759405</v>
      </c>
      <c r="D30" s="88"/>
      <c r="E30" s="66">
        <v>0.1290903230759405</v>
      </c>
      <c r="F30" s="66">
        <v>52.91924799750166</v>
      </c>
    </row>
    <row r="31">
      <c r="A31" s="42" t="s">
        <v>87</v>
      </c>
      <c r="B31" s="148" t="s">
        <v>193</v>
      </c>
      <c r="C31" s="60">
        <v>0.07824056153078174</v>
      </c>
      <c r="D31" s="59" t="s">
        <v>248</v>
      </c>
      <c r="E31" s="60">
        <v>0.07824056153078174</v>
      </c>
      <c r="F31" s="60">
        <v>35.897593918851896</v>
      </c>
    </row>
    <row r="32">
      <c r="A32" s="42" t="s">
        <v>87</v>
      </c>
      <c r="B32" s="156" t="s">
        <v>194</v>
      </c>
      <c r="C32" s="60">
        <v>0.18090458344693675</v>
      </c>
      <c r="D32" s="59" t="s">
        <v>248</v>
      </c>
      <c r="E32" s="60">
        <v>0.18090458344693675</v>
      </c>
      <c r="F32" s="60">
        <v>70.26376229955854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41" t="s">
        <v>157</v>
      </c>
      <c r="B1" s="142" t="s">
        <v>158</v>
      </c>
      <c r="C1" s="142" t="s">
        <v>159</v>
      </c>
      <c r="D1" s="142" t="s">
        <v>160</v>
      </c>
      <c r="E1" s="142" t="s">
        <v>161</v>
      </c>
      <c r="F1" s="142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91</v>
      </c>
      <c r="B2" s="57" t="s">
        <v>163</v>
      </c>
      <c r="C2" s="158">
        <v>0.04043</v>
      </c>
      <c r="D2" s="159" t="s">
        <v>248</v>
      </c>
      <c r="E2" s="158">
        <v>0.04043</v>
      </c>
      <c r="F2" s="139">
        <v>0.0</v>
      </c>
    </row>
    <row r="3">
      <c r="A3" s="42" t="s">
        <v>91</v>
      </c>
      <c r="B3" s="57" t="s">
        <v>165</v>
      </c>
      <c r="C3" s="158">
        <v>0.07628</v>
      </c>
      <c r="D3" s="159" t="s">
        <v>248</v>
      </c>
      <c r="E3" s="158">
        <v>0.07628</v>
      </c>
      <c r="F3" s="139">
        <v>45.97470414282065</v>
      </c>
    </row>
    <row r="4">
      <c r="A4" s="42" t="s">
        <v>91</v>
      </c>
      <c r="B4" s="57" t="s">
        <v>166</v>
      </c>
      <c r="C4" s="158">
        <v>0.1008</v>
      </c>
      <c r="D4" s="159" t="s">
        <v>248</v>
      </c>
      <c r="E4" s="158">
        <v>0.1008</v>
      </c>
      <c r="F4" s="139">
        <v>78.48791774823289</v>
      </c>
    </row>
    <row r="5">
      <c r="A5" s="42" t="s">
        <v>91</v>
      </c>
      <c r="B5" s="57" t="s">
        <v>167</v>
      </c>
      <c r="C5" s="158">
        <v>0.05746</v>
      </c>
      <c r="D5" s="159" t="s">
        <v>248</v>
      </c>
      <c r="E5" s="158">
        <v>0.05746</v>
      </c>
      <c r="F5" s="139">
        <v>21.095476810928897</v>
      </c>
    </row>
    <row r="6">
      <c r="A6" s="42" t="s">
        <v>91</v>
      </c>
      <c r="B6" s="57" t="s">
        <v>168</v>
      </c>
      <c r="C6" s="158">
        <v>0.07108</v>
      </c>
      <c r="D6" s="159" t="s">
        <v>248</v>
      </c>
      <c r="E6" s="158">
        <v>0.07108</v>
      </c>
      <c r="F6" s="139">
        <v>42.36980264518334</v>
      </c>
    </row>
    <row r="7">
      <c r="A7" s="42" t="s">
        <v>91</v>
      </c>
      <c r="B7" s="57" t="s">
        <v>169</v>
      </c>
      <c r="C7" s="158">
        <v>0.08707</v>
      </c>
      <c r="D7" s="159" t="s">
        <v>248</v>
      </c>
      <c r="E7" s="158">
        <v>0.08707</v>
      </c>
      <c r="F7" s="139">
        <v>61.89472604069531</v>
      </c>
    </row>
    <row r="8">
      <c r="A8" s="42" t="s">
        <v>91</v>
      </c>
      <c r="B8" s="57" t="s">
        <v>170</v>
      </c>
      <c r="C8" s="158">
        <v>0.07063</v>
      </c>
      <c r="D8" s="159" t="s">
        <v>248</v>
      </c>
      <c r="E8" s="158">
        <v>0.07063</v>
      </c>
      <c r="F8" s="139">
        <v>38.93010401503021</v>
      </c>
    </row>
    <row r="9">
      <c r="A9" s="42" t="s">
        <v>91</v>
      </c>
      <c r="B9" s="57" t="s">
        <v>171</v>
      </c>
      <c r="C9" s="158">
        <v>0.06498</v>
      </c>
      <c r="D9" s="159" t="s">
        <v>248</v>
      </c>
      <c r="E9" s="158">
        <v>0.06498</v>
      </c>
      <c r="F9" s="139">
        <v>34.129124467031474</v>
      </c>
    </row>
    <row r="10">
      <c r="A10" s="42" t="s">
        <v>91</v>
      </c>
      <c r="B10" s="57" t="s">
        <v>172</v>
      </c>
      <c r="C10" s="158">
        <v>0.06515</v>
      </c>
      <c r="D10" s="159" t="s">
        <v>248</v>
      </c>
      <c r="E10" s="158">
        <v>0.06515</v>
      </c>
      <c r="F10" s="139">
        <v>32.85468780465258</v>
      </c>
    </row>
    <row r="11">
      <c r="A11" s="42" t="s">
        <v>91</v>
      </c>
      <c r="B11" s="57" t="s">
        <v>173</v>
      </c>
      <c r="C11" s="158">
        <v>0.05704</v>
      </c>
      <c r="D11" s="159" t="s">
        <v>248</v>
      </c>
      <c r="E11" s="158">
        <v>0.05704</v>
      </c>
      <c r="F11" s="139">
        <v>20.0070781520331</v>
      </c>
    </row>
    <row r="12">
      <c r="A12" s="42" t="s">
        <v>91</v>
      </c>
      <c r="B12" s="57" t="s">
        <v>174</v>
      </c>
      <c r="C12" s="158">
        <v>0.07349</v>
      </c>
      <c r="D12" s="159" t="s">
        <v>248</v>
      </c>
      <c r="E12" s="158">
        <v>0.07349</v>
      </c>
      <c r="F12" s="139">
        <v>43.24200229991337</v>
      </c>
    </row>
    <row r="13">
      <c r="A13" s="42" t="s">
        <v>91</v>
      </c>
      <c r="B13" s="57" t="s">
        <v>175</v>
      </c>
      <c r="C13" s="158">
        <v>0.0702</v>
      </c>
      <c r="D13" s="159" t="s">
        <v>248</v>
      </c>
      <c r="E13" s="158">
        <v>0.0702</v>
      </c>
      <c r="F13" s="139">
        <v>39.034838068859514</v>
      </c>
    </row>
    <row r="14">
      <c r="A14" s="42" t="s">
        <v>91</v>
      </c>
      <c r="B14" s="57" t="s">
        <v>176</v>
      </c>
      <c r="C14" s="158">
        <v>0.05414</v>
      </c>
      <c r="D14" s="159" t="s">
        <v>248</v>
      </c>
      <c r="E14" s="158">
        <v>0.05414</v>
      </c>
      <c r="F14" s="139">
        <v>17.13052161567963</v>
      </c>
    </row>
    <row r="15">
      <c r="A15" s="42" t="s">
        <v>91</v>
      </c>
      <c r="B15" s="57" t="s">
        <v>177</v>
      </c>
      <c r="C15" s="158">
        <v>0.06797</v>
      </c>
      <c r="D15" s="159" t="s">
        <v>248</v>
      </c>
      <c r="E15" s="158">
        <v>0.06797</v>
      </c>
      <c r="F15" s="139">
        <v>38.86687135138528</v>
      </c>
    </row>
    <row r="16">
      <c r="A16" s="42" t="s">
        <v>91</v>
      </c>
      <c r="B16" s="57" t="s">
        <v>178</v>
      </c>
      <c r="C16" s="158">
        <v>0.07568</v>
      </c>
      <c r="D16" s="159" t="s">
        <v>248</v>
      </c>
      <c r="E16" s="158">
        <v>0.07568</v>
      </c>
      <c r="F16" s="139">
        <v>44.97154157473701</v>
      </c>
    </row>
    <row r="17">
      <c r="A17" s="42" t="s">
        <v>91</v>
      </c>
      <c r="B17" s="57" t="s">
        <v>179</v>
      </c>
      <c r="C17" s="158">
        <v>0.05668</v>
      </c>
      <c r="D17" s="159" t="s">
        <v>248</v>
      </c>
      <c r="E17" s="158">
        <v>0.05668</v>
      </c>
      <c r="F17" s="139">
        <v>19.285144820866307</v>
      </c>
    </row>
    <row r="18">
      <c r="A18" s="42" t="s">
        <v>91</v>
      </c>
      <c r="B18" s="57" t="s">
        <v>180</v>
      </c>
      <c r="C18" s="158">
        <v>0.06434</v>
      </c>
      <c r="D18" s="159" t="s">
        <v>248</v>
      </c>
      <c r="E18" s="158">
        <v>0.06434</v>
      </c>
      <c r="F18" s="139">
        <v>32.180437586876444</v>
      </c>
    </row>
    <row r="19">
      <c r="A19" s="42" t="s">
        <v>91</v>
      </c>
      <c r="B19" s="57" t="s">
        <v>181</v>
      </c>
      <c r="C19" s="158">
        <v>0.07612</v>
      </c>
      <c r="D19" s="159" t="s">
        <v>248</v>
      </c>
      <c r="E19" s="158">
        <v>0.07612</v>
      </c>
      <c r="F19" s="139">
        <v>47.98757223614826</v>
      </c>
    </row>
    <row r="20">
      <c r="A20" s="42" t="s">
        <v>91</v>
      </c>
      <c r="B20" s="57" t="s">
        <v>182</v>
      </c>
      <c r="C20" s="158">
        <v>0.09092</v>
      </c>
      <c r="D20" s="159" t="s">
        <v>248</v>
      </c>
      <c r="E20" s="158">
        <v>0.09092</v>
      </c>
      <c r="F20" s="139">
        <v>65.91616802131679</v>
      </c>
    </row>
    <row r="21">
      <c r="A21" s="42" t="s">
        <v>91</v>
      </c>
      <c r="B21" s="57" t="s">
        <v>183</v>
      </c>
      <c r="C21" s="158">
        <v>0.04779</v>
      </c>
      <c r="D21" s="159" t="s">
        <v>248</v>
      </c>
      <c r="E21" s="158">
        <v>0.04779</v>
      </c>
      <c r="F21" s="139">
        <v>11.542628348877292</v>
      </c>
    </row>
    <row r="22">
      <c r="A22" s="42" t="s">
        <v>91</v>
      </c>
      <c r="B22" s="57" t="s">
        <v>184</v>
      </c>
      <c r="C22" s="158">
        <v>0.06284</v>
      </c>
      <c r="D22" s="159" t="s">
        <v>248</v>
      </c>
      <c r="E22" s="158">
        <v>0.06284</v>
      </c>
      <c r="F22" s="139">
        <v>31.127382988763678</v>
      </c>
    </row>
    <row r="23">
      <c r="A23" s="42" t="s">
        <v>91</v>
      </c>
      <c r="B23" s="57" t="s">
        <v>185</v>
      </c>
      <c r="C23" s="158">
        <v>0.12167</v>
      </c>
      <c r="D23" s="159" t="s">
        <v>248</v>
      </c>
      <c r="E23" s="158">
        <v>0.12167</v>
      </c>
      <c r="F23" s="139">
        <v>100.0</v>
      </c>
    </row>
    <row r="24">
      <c r="A24" s="42" t="s">
        <v>91</v>
      </c>
      <c r="B24" s="62" t="s">
        <v>186</v>
      </c>
      <c r="C24" s="158">
        <v>0.04171</v>
      </c>
      <c r="D24" s="159" t="s">
        <v>248</v>
      </c>
      <c r="E24" s="158">
        <v>0.04171</v>
      </c>
      <c r="F24" s="139">
        <v>19.9021873067084</v>
      </c>
    </row>
    <row r="25">
      <c r="A25" s="42" t="s">
        <v>91</v>
      </c>
      <c r="B25" s="62" t="s">
        <v>187</v>
      </c>
      <c r="C25" s="158">
        <v>0.16672</v>
      </c>
      <c r="D25" s="159" t="s">
        <v>248</v>
      </c>
      <c r="E25" s="158">
        <v>0.16672</v>
      </c>
      <c r="F25" s="139">
        <v>100.00000000000001</v>
      </c>
    </row>
    <row r="26">
      <c r="A26" s="42" t="s">
        <v>91</v>
      </c>
      <c r="B26" s="62" t="s">
        <v>188</v>
      </c>
      <c r="C26" s="158">
        <v>0.06082</v>
      </c>
      <c r="D26" s="159" t="s">
        <v>248</v>
      </c>
      <c r="E26" s="158">
        <v>0.06082</v>
      </c>
      <c r="F26" s="139">
        <v>31.897739406318856</v>
      </c>
    </row>
    <row r="27">
      <c r="A27" s="42" t="s">
        <v>91</v>
      </c>
      <c r="B27" s="62" t="s">
        <v>189</v>
      </c>
      <c r="C27" s="158">
        <v>0.08593</v>
      </c>
      <c r="D27" s="159" t="s">
        <v>248</v>
      </c>
      <c r="E27" s="158">
        <v>0.08593</v>
      </c>
      <c r="F27" s="139">
        <v>48.014354279168906</v>
      </c>
    </row>
    <row r="28">
      <c r="A28" s="42" t="s">
        <v>91</v>
      </c>
      <c r="B28" s="62" t="s">
        <v>190</v>
      </c>
      <c r="C28" s="158">
        <v>0.00829</v>
      </c>
      <c r="D28" s="159" t="s">
        <v>248</v>
      </c>
      <c r="E28" s="158">
        <v>0.00829</v>
      </c>
      <c r="F28" s="139">
        <v>0.0</v>
      </c>
    </row>
    <row r="29">
      <c r="A29" s="42" t="s">
        <v>91</v>
      </c>
      <c r="B29" s="62" t="s">
        <v>191</v>
      </c>
      <c r="C29" s="158">
        <v>0.06819</v>
      </c>
      <c r="D29" s="159" t="s">
        <v>248</v>
      </c>
      <c r="E29" s="158">
        <v>0.06819</v>
      </c>
      <c r="F29" s="139">
        <v>35.400396014594136</v>
      </c>
    </row>
    <row r="30">
      <c r="A30" s="42" t="s">
        <v>91</v>
      </c>
      <c r="B30" s="160" t="s">
        <v>192</v>
      </c>
      <c r="C30" s="161">
        <v>0.07815</v>
      </c>
      <c r="D30" s="159" t="s">
        <v>248</v>
      </c>
      <c r="E30" s="162">
        <v>0.07815</v>
      </c>
      <c r="F30" s="163">
        <v>41.22263489685473</v>
      </c>
    </row>
    <row r="31">
      <c r="A31" s="42" t="s">
        <v>91</v>
      </c>
      <c r="B31" s="62" t="s">
        <v>193</v>
      </c>
      <c r="C31" s="158">
        <v>0.06521</v>
      </c>
      <c r="D31" s="159" t="s">
        <v>248</v>
      </c>
      <c r="E31" s="158">
        <v>0.06521</v>
      </c>
      <c r="F31" s="139">
        <v>35.33182469257497</v>
      </c>
    </row>
    <row r="32">
      <c r="A32" s="42" t="s">
        <v>91</v>
      </c>
      <c r="B32" s="62" t="s">
        <v>194</v>
      </c>
      <c r="C32" s="158">
        <v>0.10364</v>
      </c>
      <c r="D32" s="159" t="s">
        <v>248</v>
      </c>
      <c r="E32" s="158">
        <v>0.10364</v>
      </c>
      <c r="F32" s="139">
        <v>59.23457747547255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41" t="s">
        <v>157</v>
      </c>
      <c r="B1" s="142" t="s">
        <v>158</v>
      </c>
      <c r="C1" s="142" t="s">
        <v>159</v>
      </c>
      <c r="D1" s="142" t="s">
        <v>160</v>
      </c>
      <c r="E1" s="142" t="s">
        <v>161</v>
      </c>
      <c r="F1" s="142" t="s">
        <v>162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>
      <c r="A2" s="42" t="s">
        <v>249</v>
      </c>
      <c r="B2" s="57" t="s">
        <v>163</v>
      </c>
      <c r="C2" s="164">
        <v>0.04349648670561432</v>
      </c>
      <c r="D2" s="159" t="s">
        <v>248</v>
      </c>
      <c r="E2" s="164">
        <v>0.04349648670561432</v>
      </c>
      <c r="F2" s="139">
        <v>0.0</v>
      </c>
    </row>
    <row r="3">
      <c r="A3" s="42" t="s">
        <v>249</v>
      </c>
      <c r="B3" s="57" t="s">
        <v>165</v>
      </c>
      <c r="C3" s="164">
        <v>0.07904684278036347</v>
      </c>
      <c r="D3" s="159" t="s">
        <v>248</v>
      </c>
      <c r="E3" s="164">
        <v>0.07904684278036347</v>
      </c>
      <c r="F3" s="139">
        <v>45.97470414282065</v>
      </c>
    </row>
    <row r="4">
      <c r="A4" s="42" t="s">
        <v>249</v>
      </c>
      <c r="B4" s="57" t="s">
        <v>166</v>
      </c>
      <c r="C4" s="164">
        <v>0.10418797946318172</v>
      </c>
      <c r="D4" s="159" t="s">
        <v>248</v>
      </c>
      <c r="E4" s="164">
        <v>0.10418797946318172</v>
      </c>
      <c r="F4" s="139">
        <v>78.48791774823289</v>
      </c>
    </row>
    <row r="5">
      <c r="A5" s="42" t="s">
        <v>249</v>
      </c>
      <c r="B5" s="57" t="s">
        <v>167</v>
      </c>
      <c r="C5" s="164">
        <v>0.059808755075311866</v>
      </c>
      <c r="D5" s="159" t="s">
        <v>248</v>
      </c>
      <c r="E5" s="164">
        <v>0.059808755075311866</v>
      </c>
      <c r="F5" s="139">
        <v>21.095476810928897</v>
      </c>
    </row>
    <row r="6">
      <c r="A6" s="42" t="s">
        <v>249</v>
      </c>
      <c r="B6" s="57" t="s">
        <v>168</v>
      </c>
      <c r="C6" s="164">
        <v>0.07625932007097774</v>
      </c>
      <c r="D6" s="159" t="s">
        <v>248</v>
      </c>
      <c r="E6" s="164">
        <v>0.07625932007097774</v>
      </c>
      <c r="F6" s="139">
        <v>42.36980264518334</v>
      </c>
    </row>
    <row r="7">
      <c r="A7" s="42" t="s">
        <v>249</v>
      </c>
      <c r="B7" s="57" t="s">
        <v>169</v>
      </c>
      <c r="C7" s="164">
        <v>0.0913571437978335</v>
      </c>
      <c r="D7" s="159" t="s">
        <v>248</v>
      </c>
      <c r="E7" s="164">
        <v>0.0913571437978335</v>
      </c>
      <c r="F7" s="139">
        <v>61.89472604069531</v>
      </c>
    </row>
    <row r="8">
      <c r="A8" s="42" t="s">
        <v>249</v>
      </c>
      <c r="B8" s="57" t="s">
        <v>170</v>
      </c>
      <c r="C8" s="164">
        <v>0.0735995419740508</v>
      </c>
      <c r="D8" s="159" t="s">
        <v>248</v>
      </c>
      <c r="E8" s="164">
        <v>0.0735995419740508</v>
      </c>
      <c r="F8" s="139">
        <v>38.93010401503021</v>
      </c>
    </row>
    <row r="9">
      <c r="A9" s="42" t="s">
        <v>249</v>
      </c>
      <c r="B9" s="57" t="s">
        <v>171</v>
      </c>
      <c r="C9" s="164">
        <v>0.06988714108706008</v>
      </c>
      <c r="D9" s="159" t="s">
        <v>248</v>
      </c>
      <c r="E9" s="164">
        <v>0.06988714108706008</v>
      </c>
      <c r="F9" s="139">
        <v>34.129124467031474</v>
      </c>
    </row>
    <row r="10">
      <c r="A10" s="42" t="s">
        <v>249</v>
      </c>
      <c r="B10" s="57" t="s">
        <v>172</v>
      </c>
      <c r="C10" s="164">
        <v>0.06890167140352413</v>
      </c>
      <c r="D10" s="159" t="s">
        <v>248</v>
      </c>
      <c r="E10" s="164">
        <v>0.06890167140352413</v>
      </c>
      <c r="F10" s="139">
        <v>32.85468780465258</v>
      </c>
    </row>
    <row r="11">
      <c r="A11" s="42" t="s">
        <v>249</v>
      </c>
      <c r="B11" s="57" t="s">
        <v>173</v>
      </c>
      <c r="C11" s="164">
        <v>0.058967140961715285</v>
      </c>
      <c r="D11" s="159" t="s">
        <v>248</v>
      </c>
      <c r="E11" s="164">
        <v>0.058967140961715285</v>
      </c>
      <c r="F11" s="139">
        <v>20.0070781520331</v>
      </c>
    </row>
    <row r="12">
      <c r="A12" s="42" t="s">
        <v>249</v>
      </c>
      <c r="B12" s="57" t="s">
        <v>174</v>
      </c>
      <c r="C12" s="164">
        <v>0.07693375634788346</v>
      </c>
      <c r="D12" s="159" t="s">
        <v>248</v>
      </c>
      <c r="E12" s="164">
        <v>0.07693375634788346</v>
      </c>
      <c r="F12" s="139">
        <v>43.24200229991337</v>
      </c>
    </row>
    <row r="13">
      <c r="A13" s="42" t="s">
        <v>249</v>
      </c>
      <c r="B13" s="57" t="s">
        <v>175</v>
      </c>
      <c r="C13" s="164">
        <v>0.073680528529075</v>
      </c>
      <c r="D13" s="159" t="s">
        <v>248</v>
      </c>
      <c r="E13" s="164">
        <v>0.073680528529075</v>
      </c>
      <c r="F13" s="139">
        <v>39.034838068859514</v>
      </c>
    </row>
    <row r="14">
      <c r="A14" s="42" t="s">
        <v>249</v>
      </c>
      <c r="B14" s="57" t="s">
        <v>176</v>
      </c>
      <c r="C14" s="164">
        <v>0.05674281758556405</v>
      </c>
      <c r="D14" s="159" t="s">
        <v>248</v>
      </c>
      <c r="E14" s="164">
        <v>0.05674281758556405</v>
      </c>
      <c r="F14" s="139">
        <v>17.13052161567963</v>
      </c>
    </row>
    <row r="15">
      <c r="A15" s="42" t="s">
        <v>249</v>
      </c>
      <c r="B15" s="57" t="s">
        <v>177</v>
      </c>
      <c r="C15" s="164">
        <v>0.07355064674459703</v>
      </c>
      <c r="D15" s="159" t="s">
        <v>248</v>
      </c>
      <c r="E15" s="164">
        <v>0.07355064674459703</v>
      </c>
      <c r="F15" s="139">
        <v>38.86687135138528</v>
      </c>
    </row>
    <row r="16">
      <c r="A16" s="42" t="s">
        <v>249</v>
      </c>
      <c r="B16" s="57" t="s">
        <v>178</v>
      </c>
      <c r="C16" s="164">
        <v>0.07827113824542081</v>
      </c>
      <c r="D16" s="159" t="s">
        <v>248</v>
      </c>
      <c r="E16" s="164">
        <v>0.07827113824542081</v>
      </c>
      <c r="F16" s="139">
        <v>44.97154157473701</v>
      </c>
    </row>
    <row r="17">
      <c r="A17" s="42" t="s">
        <v>249</v>
      </c>
      <c r="B17" s="57" t="s">
        <v>179</v>
      </c>
      <c r="C17" s="164">
        <v>0.05840889947949757</v>
      </c>
      <c r="D17" s="159" t="s">
        <v>248</v>
      </c>
      <c r="E17" s="164">
        <v>0.05840889947949757</v>
      </c>
      <c r="F17" s="139">
        <v>19.285144820866307</v>
      </c>
    </row>
    <row r="18">
      <c r="A18" s="42" t="s">
        <v>249</v>
      </c>
      <c r="B18" s="57" t="s">
        <v>180</v>
      </c>
      <c r="C18" s="164">
        <v>0.06838030132029409</v>
      </c>
      <c r="D18" s="159" t="s">
        <v>248</v>
      </c>
      <c r="E18" s="164">
        <v>0.06838030132029409</v>
      </c>
      <c r="F18" s="139">
        <v>32.180437586876444</v>
      </c>
    </row>
    <row r="19">
      <c r="A19" s="42" t="s">
        <v>249</v>
      </c>
      <c r="B19" s="57" t="s">
        <v>181</v>
      </c>
      <c r="C19" s="164">
        <v>0.08060331125109038</v>
      </c>
      <c r="D19" s="159" t="s">
        <v>248</v>
      </c>
      <c r="E19" s="164">
        <v>0.08060331125109038</v>
      </c>
      <c r="F19" s="139">
        <v>47.98757223614826</v>
      </c>
    </row>
    <row r="20">
      <c r="A20" s="42" t="s">
        <v>249</v>
      </c>
      <c r="B20" s="57" t="s">
        <v>182</v>
      </c>
      <c r="C20" s="164">
        <v>0.09446676020560679</v>
      </c>
      <c r="D20" s="159" t="s">
        <v>248</v>
      </c>
      <c r="E20" s="164">
        <v>0.09446676020560679</v>
      </c>
      <c r="F20" s="139">
        <v>65.91616802131679</v>
      </c>
    </row>
    <row r="21">
      <c r="A21" s="42" t="s">
        <v>249</v>
      </c>
      <c r="B21" s="57" t="s">
        <v>183</v>
      </c>
      <c r="C21" s="164">
        <v>0.05242192854350727</v>
      </c>
      <c r="D21" s="159" t="s">
        <v>248</v>
      </c>
      <c r="E21" s="164">
        <v>0.05242192854350727</v>
      </c>
      <c r="F21" s="139">
        <v>11.542628348877292</v>
      </c>
    </row>
    <row r="22">
      <c r="A22" s="42" t="s">
        <v>249</v>
      </c>
      <c r="B22" s="57" t="s">
        <v>184</v>
      </c>
      <c r="C22" s="164">
        <v>0.06756601732158114</v>
      </c>
      <c r="D22" s="159" t="s">
        <v>248</v>
      </c>
      <c r="E22" s="164">
        <v>0.06756601732158114</v>
      </c>
      <c r="F22" s="139">
        <v>31.127382988763678</v>
      </c>
    </row>
    <row r="23">
      <c r="A23" s="42" t="s">
        <v>249</v>
      </c>
      <c r="B23" s="57" t="s">
        <v>185</v>
      </c>
      <c r="C23" s="164">
        <v>0.12082239176051537</v>
      </c>
      <c r="D23" s="159" t="s">
        <v>248</v>
      </c>
      <c r="E23" s="164">
        <v>0.12082239176051537</v>
      </c>
      <c r="F23" s="139">
        <v>100.0</v>
      </c>
    </row>
    <row r="24">
      <c r="A24" s="42" t="s">
        <v>249</v>
      </c>
      <c r="B24" s="62" t="s">
        <v>186</v>
      </c>
      <c r="C24" s="164">
        <v>0.04437365873078589</v>
      </c>
      <c r="D24" s="159" t="s">
        <v>248</v>
      </c>
      <c r="E24" s="164">
        <v>0.04437365873078589</v>
      </c>
      <c r="F24" s="139">
        <v>19.9021873067084</v>
      </c>
    </row>
    <row r="25">
      <c r="A25" s="42" t="s">
        <v>249</v>
      </c>
      <c r="B25" s="62" t="s">
        <v>187</v>
      </c>
      <c r="C25" s="164">
        <v>0.17303590519405626</v>
      </c>
      <c r="D25" s="159" t="s">
        <v>248</v>
      </c>
      <c r="E25" s="164">
        <v>0.17303590519405626</v>
      </c>
      <c r="F25" s="139">
        <v>100.00000000000001</v>
      </c>
    </row>
    <row r="26">
      <c r="A26" s="42" t="s">
        <v>249</v>
      </c>
      <c r="B26" s="62" t="s">
        <v>188</v>
      </c>
      <c r="C26" s="164">
        <v>0.06364228328877389</v>
      </c>
      <c r="D26" s="159" t="s">
        <v>248</v>
      </c>
      <c r="E26" s="164">
        <v>0.06364228328877389</v>
      </c>
      <c r="F26" s="139">
        <v>31.897739406318856</v>
      </c>
    </row>
    <row r="27">
      <c r="A27" s="42" t="s">
        <v>249</v>
      </c>
      <c r="B27" s="62" t="s">
        <v>189</v>
      </c>
      <c r="C27" s="164">
        <v>0.08953062911495038</v>
      </c>
      <c r="D27" s="159" t="s">
        <v>248</v>
      </c>
      <c r="E27" s="164">
        <v>0.08953062911495038</v>
      </c>
      <c r="F27" s="139">
        <v>48.014354279168906</v>
      </c>
    </row>
    <row r="28">
      <c r="A28" s="42" t="s">
        <v>249</v>
      </c>
      <c r="B28" s="62" t="s">
        <v>190</v>
      </c>
      <c r="C28" s="164">
        <v>0.012404494501306894</v>
      </c>
      <c r="D28" s="159" t="s">
        <v>248</v>
      </c>
      <c r="E28" s="164">
        <v>0.012404494501306894</v>
      </c>
      <c r="F28" s="139">
        <v>0.0</v>
      </c>
    </row>
    <row r="29">
      <c r="A29" s="42" t="s">
        <v>249</v>
      </c>
      <c r="B29" s="62" t="s">
        <v>191</v>
      </c>
      <c r="C29" s="164">
        <v>0.06926865001036928</v>
      </c>
      <c r="D29" s="159" t="s">
        <v>248</v>
      </c>
      <c r="E29" s="164">
        <v>0.06926865001036928</v>
      </c>
      <c r="F29" s="139">
        <v>35.400396014594136</v>
      </c>
    </row>
    <row r="30">
      <c r="A30" s="42" t="s">
        <v>249</v>
      </c>
      <c r="B30" s="160" t="s">
        <v>192</v>
      </c>
      <c r="C30" s="165">
        <v>0.07537593680670711</v>
      </c>
      <c r="D30" s="159" t="s">
        <v>248</v>
      </c>
      <c r="E30" s="105">
        <v>0.07537593680670711</v>
      </c>
      <c r="F30" s="163">
        <v>41.22263489685473</v>
      </c>
    </row>
    <row r="31">
      <c r="A31" s="42" t="s">
        <v>249</v>
      </c>
      <c r="B31" s="62" t="s">
        <v>193</v>
      </c>
      <c r="C31" s="164">
        <v>0.06915850292847922</v>
      </c>
      <c r="D31" s="159" t="s">
        <v>248</v>
      </c>
      <c r="E31" s="164">
        <v>0.06915850292847922</v>
      </c>
      <c r="F31" s="139">
        <v>35.33182469257497</v>
      </c>
    </row>
    <row r="32">
      <c r="A32" s="42" t="s">
        <v>249</v>
      </c>
      <c r="B32" s="62" t="s">
        <v>194</v>
      </c>
      <c r="C32" s="164">
        <v>0.10755383191804802</v>
      </c>
      <c r="D32" s="159" t="s">
        <v>248</v>
      </c>
      <c r="E32" s="164">
        <v>0.10755383191804802</v>
      </c>
      <c r="F32" s="139">
        <v>59.23457747547255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7.57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195</v>
      </c>
      <c r="B2" s="57" t="s">
        <v>163</v>
      </c>
      <c r="C2" s="58">
        <v>9.2</v>
      </c>
      <c r="D2" s="59" t="s">
        <v>196</v>
      </c>
      <c r="E2" s="58">
        <v>9.2</v>
      </c>
      <c r="F2" s="60">
        <v>93.4610705596107</v>
      </c>
    </row>
    <row r="3">
      <c r="A3" s="42" t="s">
        <v>195</v>
      </c>
      <c r="B3" s="57" t="s">
        <v>165</v>
      </c>
      <c r="C3" s="58">
        <v>31.98</v>
      </c>
      <c r="D3" s="59" t="s">
        <v>196</v>
      </c>
      <c r="E3" s="58">
        <v>31.98</v>
      </c>
      <c r="F3" s="61">
        <v>24.178832116788318</v>
      </c>
    </row>
    <row r="4">
      <c r="A4" s="42" t="s">
        <v>195</v>
      </c>
      <c r="B4" s="57" t="s">
        <v>166</v>
      </c>
      <c r="C4" s="58">
        <v>33.74</v>
      </c>
      <c r="D4" s="59" t="s">
        <v>196</v>
      </c>
      <c r="E4" s="58">
        <v>33.74</v>
      </c>
      <c r="F4" s="61">
        <v>18.826034063260334</v>
      </c>
    </row>
    <row r="5">
      <c r="A5" s="42" t="s">
        <v>195</v>
      </c>
      <c r="B5" s="57" t="s">
        <v>167</v>
      </c>
      <c r="C5" s="58">
        <v>39.93</v>
      </c>
      <c r="D5" s="59" t="s">
        <v>196</v>
      </c>
      <c r="E5" s="58">
        <v>39.93</v>
      </c>
      <c r="F5" s="61">
        <v>0.0</v>
      </c>
    </row>
    <row r="6">
      <c r="A6" s="42" t="s">
        <v>195</v>
      </c>
      <c r="B6" s="57" t="s">
        <v>168</v>
      </c>
      <c r="C6" s="58">
        <v>9.91</v>
      </c>
      <c r="D6" s="59" t="s">
        <v>196</v>
      </c>
      <c r="E6" s="58">
        <v>9.91</v>
      </c>
      <c r="F6" s="61">
        <v>91.30170316301702</v>
      </c>
    </row>
    <row r="7">
      <c r="A7" s="42" t="s">
        <v>195</v>
      </c>
      <c r="B7" s="57" t="s">
        <v>169</v>
      </c>
      <c r="C7" s="58">
        <v>16.63</v>
      </c>
      <c r="D7" s="59" t="s">
        <v>196</v>
      </c>
      <c r="E7" s="58">
        <v>16.63</v>
      </c>
      <c r="F7" s="61">
        <v>70.86374695863746</v>
      </c>
    </row>
    <row r="8">
      <c r="A8" s="42" t="s">
        <v>195</v>
      </c>
      <c r="B8" s="57" t="s">
        <v>170</v>
      </c>
      <c r="C8" s="58">
        <v>11.16</v>
      </c>
      <c r="D8" s="59" t="s">
        <v>196</v>
      </c>
      <c r="E8" s="58">
        <v>11.16</v>
      </c>
      <c r="F8" s="61">
        <v>87.5</v>
      </c>
    </row>
    <row r="9">
      <c r="A9" s="42" t="s">
        <v>195</v>
      </c>
      <c r="B9" s="57" t="s">
        <v>171</v>
      </c>
      <c r="C9" s="58">
        <v>8.06</v>
      </c>
      <c r="D9" s="59" t="s">
        <v>196</v>
      </c>
      <c r="E9" s="58">
        <v>8.06</v>
      </c>
      <c r="F9" s="61">
        <v>96.92822384428221</v>
      </c>
    </row>
    <row r="10">
      <c r="A10" s="42" t="s">
        <v>195</v>
      </c>
      <c r="B10" s="57" t="s">
        <v>172</v>
      </c>
      <c r="C10" s="58">
        <v>36.96</v>
      </c>
      <c r="D10" s="59" t="s">
        <v>196</v>
      </c>
      <c r="E10" s="58">
        <v>36.96</v>
      </c>
      <c r="F10" s="61">
        <v>9.032846715328462</v>
      </c>
    </row>
    <row r="11">
      <c r="A11" s="42" t="s">
        <v>195</v>
      </c>
      <c r="B11" s="57" t="s">
        <v>173</v>
      </c>
      <c r="C11" s="58">
        <v>21.63</v>
      </c>
      <c r="D11" s="59" t="s">
        <v>196</v>
      </c>
      <c r="E11" s="58">
        <v>21.63</v>
      </c>
      <c r="F11" s="61">
        <v>55.65693430656934</v>
      </c>
    </row>
    <row r="12">
      <c r="A12" s="42" t="s">
        <v>195</v>
      </c>
      <c r="B12" s="57" t="s">
        <v>174</v>
      </c>
      <c r="C12" s="58">
        <v>20.91</v>
      </c>
      <c r="D12" s="59" t="s">
        <v>196</v>
      </c>
      <c r="E12" s="58">
        <v>20.91</v>
      </c>
      <c r="F12" s="61">
        <v>57.84671532846715</v>
      </c>
    </row>
    <row r="13">
      <c r="A13" s="42" t="s">
        <v>195</v>
      </c>
      <c r="B13" s="57" t="s">
        <v>175</v>
      </c>
      <c r="C13" s="58">
        <v>7.05</v>
      </c>
      <c r="D13" s="59" t="s">
        <v>196</v>
      </c>
      <c r="E13" s="58">
        <v>7.05</v>
      </c>
      <c r="F13" s="61">
        <v>100.0</v>
      </c>
    </row>
    <row r="14">
      <c r="A14" s="42" t="s">
        <v>195</v>
      </c>
      <c r="B14" s="57" t="s">
        <v>176</v>
      </c>
      <c r="C14" s="58">
        <v>31.65</v>
      </c>
      <c r="D14" s="59" t="s">
        <v>196</v>
      </c>
      <c r="E14" s="58">
        <v>31.65</v>
      </c>
      <c r="F14" s="61">
        <v>25.18248175182482</v>
      </c>
    </row>
    <row r="15">
      <c r="A15" s="42" t="s">
        <v>195</v>
      </c>
      <c r="B15" s="57" t="s">
        <v>177</v>
      </c>
      <c r="C15" s="58">
        <v>17.35</v>
      </c>
      <c r="D15" s="59" t="s">
        <v>196</v>
      </c>
      <c r="E15" s="58">
        <v>17.35</v>
      </c>
      <c r="F15" s="61">
        <v>68.67396593673965</v>
      </c>
    </row>
    <row r="16">
      <c r="A16" s="42" t="s">
        <v>195</v>
      </c>
      <c r="B16" s="57" t="s">
        <v>178</v>
      </c>
      <c r="C16" s="58">
        <v>32.59</v>
      </c>
      <c r="D16" s="59" t="s">
        <v>196</v>
      </c>
      <c r="E16" s="58">
        <v>32.59</v>
      </c>
      <c r="F16" s="61">
        <v>22.323600973235997</v>
      </c>
    </row>
    <row r="17">
      <c r="A17" s="42" t="s">
        <v>195</v>
      </c>
      <c r="B17" s="57" t="s">
        <v>179</v>
      </c>
      <c r="C17" s="58">
        <v>8.26</v>
      </c>
      <c r="D17" s="59" t="s">
        <v>196</v>
      </c>
      <c r="E17" s="58">
        <v>8.26</v>
      </c>
      <c r="F17" s="61">
        <v>96.3199513381995</v>
      </c>
    </row>
    <row r="18">
      <c r="A18" s="42" t="s">
        <v>195</v>
      </c>
      <c r="B18" s="57" t="s">
        <v>180</v>
      </c>
      <c r="C18" s="58">
        <v>14.71</v>
      </c>
      <c r="D18" s="59" t="s">
        <v>196</v>
      </c>
      <c r="E18" s="58">
        <v>14.71</v>
      </c>
      <c r="F18" s="61">
        <v>76.70316301703163</v>
      </c>
    </row>
    <row r="19">
      <c r="A19" s="42" t="s">
        <v>195</v>
      </c>
      <c r="B19" s="57" t="s">
        <v>181</v>
      </c>
      <c r="C19" s="61">
        <v>11.28</v>
      </c>
      <c r="D19" s="59" t="s">
        <v>196</v>
      </c>
      <c r="E19" s="61">
        <v>11.28</v>
      </c>
      <c r="F19" s="61">
        <v>87.13503649635035</v>
      </c>
    </row>
    <row r="20">
      <c r="A20" s="42" t="s">
        <v>195</v>
      </c>
      <c r="B20" s="62" t="s">
        <v>182</v>
      </c>
      <c r="C20" s="61">
        <v>8.8</v>
      </c>
      <c r="D20" s="59" t="s">
        <v>196</v>
      </c>
      <c r="E20" s="61">
        <v>8.8</v>
      </c>
      <c r="F20" s="61">
        <v>94.67761557177614</v>
      </c>
    </row>
    <row r="21">
      <c r="A21" s="42" t="s">
        <v>195</v>
      </c>
      <c r="B21" s="57" t="s">
        <v>184</v>
      </c>
      <c r="C21" s="58">
        <v>11.26</v>
      </c>
      <c r="D21" s="59" t="s">
        <v>196</v>
      </c>
      <c r="E21" s="58">
        <v>11.26</v>
      </c>
      <c r="F21" s="61">
        <v>87.19586374695864</v>
      </c>
    </row>
    <row r="22">
      <c r="A22" s="42" t="s">
        <v>195</v>
      </c>
      <c r="B22" s="57" t="s">
        <v>183</v>
      </c>
      <c r="C22" s="58">
        <v>29.43</v>
      </c>
      <c r="D22" s="59" t="s">
        <v>196</v>
      </c>
      <c r="E22" s="58">
        <v>29.43</v>
      </c>
      <c r="F22" s="61">
        <v>31.934306569343065</v>
      </c>
    </row>
    <row r="23">
      <c r="A23" s="42" t="s">
        <v>195</v>
      </c>
      <c r="B23" s="57" t="s">
        <v>185</v>
      </c>
      <c r="C23" s="58">
        <v>19.98</v>
      </c>
      <c r="D23" s="59" t="s">
        <v>196</v>
      </c>
      <c r="E23" s="58">
        <v>19.98</v>
      </c>
      <c r="F23" s="61">
        <v>60.67518248175182</v>
      </c>
    </row>
    <row r="24">
      <c r="A24" s="42" t="s">
        <v>195</v>
      </c>
      <c r="B24" s="63" t="s">
        <v>186</v>
      </c>
      <c r="C24" s="64">
        <v>34.67</v>
      </c>
      <c r="D24" s="59" t="s">
        <v>196</v>
      </c>
      <c r="E24" s="64">
        <v>34.67</v>
      </c>
      <c r="F24" s="60">
        <v>6.981132075471694</v>
      </c>
    </row>
    <row r="25">
      <c r="A25" s="42" t="s">
        <v>195</v>
      </c>
      <c r="B25" s="65" t="s">
        <v>187</v>
      </c>
      <c r="C25" s="58">
        <v>33.74</v>
      </c>
      <c r="D25" s="59" t="s">
        <v>196</v>
      </c>
      <c r="E25" s="58">
        <v>33.74</v>
      </c>
      <c r="F25" s="61">
        <v>100.0</v>
      </c>
    </row>
    <row r="26">
      <c r="A26" s="42" t="s">
        <v>195</v>
      </c>
      <c r="B26" s="57" t="s">
        <v>188</v>
      </c>
      <c r="C26" s="58">
        <v>36.89</v>
      </c>
      <c r="D26" s="59" t="s">
        <v>196</v>
      </c>
      <c r="E26" s="58">
        <v>36.89</v>
      </c>
      <c r="F26" s="61">
        <v>0.0</v>
      </c>
    </row>
    <row r="27">
      <c r="A27" s="42" t="s">
        <v>195</v>
      </c>
      <c r="B27" s="57" t="s">
        <v>189</v>
      </c>
      <c r="C27" s="58">
        <v>11.87</v>
      </c>
      <c r="D27" s="59" t="s">
        <v>196</v>
      </c>
      <c r="E27" s="58">
        <v>11.87</v>
      </c>
      <c r="F27" s="61">
        <v>78.67924528301889</v>
      </c>
    </row>
    <row r="28">
      <c r="A28" s="42" t="s">
        <v>195</v>
      </c>
      <c r="B28" s="57" t="s">
        <v>190</v>
      </c>
      <c r="C28" s="58">
        <v>20.4</v>
      </c>
      <c r="D28" s="59" t="s">
        <v>196</v>
      </c>
      <c r="E28" s="58">
        <v>20.4</v>
      </c>
      <c r="F28" s="61">
        <v>51.85534591194969</v>
      </c>
    </row>
    <row r="29">
      <c r="A29" s="42" t="s">
        <v>195</v>
      </c>
      <c r="B29" s="57" t="s">
        <v>191</v>
      </c>
      <c r="C29" s="58">
        <v>18.88</v>
      </c>
      <c r="D29" s="59" t="s">
        <v>196</v>
      </c>
      <c r="E29" s="58">
        <v>18.88</v>
      </c>
      <c r="F29" s="61">
        <v>56.63522012578617</v>
      </c>
    </row>
    <row r="30">
      <c r="A30" s="42" t="s">
        <v>195</v>
      </c>
      <c r="B30" s="59" t="s">
        <v>192</v>
      </c>
      <c r="C30" s="66">
        <v>22.33625</v>
      </c>
      <c r="D30" s="59" t="s">
        <v>196</v>
      </c>
      <c r="E30" s="66">
        <v>22.33625</v>
      </c>
      <c r="F30" s="67">
        <v>90.25157232704403</v>
      </c>
    </row>
    <row r="31">
      <c r="A31" s="42" t="s">
        <v>195</v>
      </c>
      <c r="B31" s="57" t="s">
        <v>193</v>
      </c>
      <c r="C31" s="58">
        <v>8.19</v>
      </c>
      <c r="D31" s="59" t="s">
        <v>196</v>
      </c>
      <c r="E31" s="58">
        <v>8.19</v>
      </c>
      <c r="F31" s="67">
        <v>71.82389937106917</v>
      </c>
    </row>
    <row r="32">
      <c r="A32" s="42" t="s">
        <v>195</v>
      </c>
      <c r="B32" s="57" t="s">
        <v>194</v>
      </c>
      <c r="C32" s="58">
        <v>14.05</v>
      </c>
      <c r="D32" s="59" t="s">
        <v>196</v>
      </c>
      <c r="E32" s="58">
        <v>14.05</v>
      </c>
      <c r="F32" s="66">
        <v>64.17789757412399</v>
      </c>
    </row>
    <row r="33">
      <c r="A33" s="42"/>
    </row>
    <row r="34">
      <c r="A34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20.57"/>
    <col customWidth="1" min="3" max="3" width="15.0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197</v>
      </c>
      <c r="B2" s="68" t="s">
        <v>163</v>
      </c>
      <c r="C2" s="61">
        <v>4.5</v>
      </c>
      <c r="D2" s="59" t="s">
        <v>196</v>
      </c>
      <c r="E2" s="61">
        <v>4.5</v>
      </c>
      <c r="F2" s="60">
        <v>64.107342527022</v>
      </c>
    </row>
    <row r="3">
      <c r="A3" s="42" t="s">
        <v>197</v>
      </c>
      <c r="B3" s="68" t="s">
        <v>165</v>
      </c>
      <c r="C3" s="61">
        <v>7.2</v>
      </c>
      <c r="D3" s="59" t="s">
        <v>196</v>
      </c>
      <c r="E3" s="61">
        <v>7.2</v>
      </c>
      <c r="F3" s="61">
        <v>43.98061871039881</v>
      </c>
    </row>
    <row r="4">
      <c r="A4" s="42" t="s">
        <v>197</v>
      </c>
      <c r="B4" s="68" t="s">
        <v>166</v>
      </c>
      <c r="C4" s="61">
        <v>13.1</v>
      </c>
      <c r="D4" s="59" t="s">
        <v>196</v>
      </c>
      <c r="E4" s="61">
        <v>13.1</v>
      </c>
      <c r="F4" s="61">
        <v>0.0</v>
      </c>
    </row>
    <row r="5">
      <c r="A5" s="42" t="s">
        <v>197</v>
      </c>
      <c r="B5" s="68" t="s">
        <v>167</v>
      </c>
      <c r="C5" s="61">
        <v>11.3</v>
      </c>
      <c r="D5" s="59" t="s">
        <v>196</v>
      </c>
      <c r="E5" s="61">
        <v>11.3</v>
      </c>
      <c r="F5" s="61">
        <v>13.417815877748781</v>
      </c>
    </row>
    <row r="6">
      <c r="A6" s="42" t="s">
        <v>197</v>
      </c>
      <c r="B6" s="68" t="s">
        <v>168</v>
      </c>
      <c r="C6" s="61">
        <v>3.732</v>
      </c>
      <c r="D6" s="59" t="s">
        <v>196</v>
      </c>
      <c r="E6" s="61">
        <v>3.732</v>
      </c>
      <c r="F6" s="61">
        <v>69.83227730152814</v>
      </c>
    </row>
    <row r="7">
      <c r="A7" s="42" t="s">
        <v>197</v>
      </c>
      <c r="B7" s="68" t="s">
        <v>169</v>
      </c>
      <c r="C7" s="61">
        <v>4.2</v>
      </c>
      <c r="D7" s="59" t="s">
        <v>196</v>
      </c>
      <c r="E7" s="61">
        <v>4.2</v>
      </c>
      <c r="F7" s="61">
        <v>66.34364517331345</v>
      </c>
    </row>
    <row r="8">
      <c r="A8" s="42" t="s">
        <v>197</v>
      </c>
      <c r="B8" s="68" t="s">
        <v>170</v>
      </c>
      <c r="C8" s="61">
        <v>4.0</v>
      </c>
      <c r="D8" s="59" t="s">
        <v>196</v>
      </c>
      <c r="E8" s="61">
        <v>4.0</v>
      </c>
      <c r="F8" s="61">
        <v>67.83451360417443</v>
      </c>
    </row>
    <row r="9">
      <c r="A9" s="42" t="s">
        <v>197</v>
      </c>
      <c r="B9" s="68" t="s">
        <v>171</v>
      </c>
      <c r="C9" s="61">
        <v>1.5</v>
      </c>
      <c r="D9" s="59" t="s">
        <v>196</v>
      </c>
      <c r="E9" s="61">
        <v>1.5</v>
      </c>
      <c r="F9" s="61">
        <v>86.47036898993665</v>
      </c>
    </row>
    <row r="10">
      <c r="A10" s="42" t="s">
        <v>197</v>
      </c>
      <c r="B10" s="68" t="s">
        <v>172</v>
      </c>
      <c r="C10" s="61">
        <v>8.8</v>
      </c>
      <c r="D10" s="59" t="s">
        <v>196</v>
      </c>
      <c r="E10" s="61">
        <v>8.8</v>
      </c>
      <c r="F10" s="61">
        <v>32.05367126351099</v>
      </c>
    </row>
    <row r="11">
      <c r="A11" s="42" t="s">
        <v>197</v>
      </c>
      <c r="B11" s="68" t="s">
        <v>173</v>
      </c>
      <c r="C11" s="61">
        <v>1.4</v>
      </c>
      <c r="D11" s="59" t="s">
        <v>196</v>
      </c>
      <c r="E11" s="61">
        <v>1.4</v>
      </c>
      <c r="F11" s="61">
        <v>87.21580320536714</v>
      </c>
    </row>
    <row r="12">
      <c r="A12" s="42" t="s">
        <v>197</v>
      </c>
      <c r="B12" s="68" t="s">
        <v>174</v>
      </c>
      <c r="C12" s="61">
        <v>4.6</v>
      </c>
      <c r="D12" s="59" t="s">
        <v>196</v>
      </c>
      <c r="E12" s="61">
        <v>4.6</v>
      </c>
      <c r="F12" s="61">
        <v>63.361908311591506</v>
      </c>
    </row>
    <row r="13">
      <c r="A13" s="42" t="s">
        <v>197</v>
      </c>
      <c r="B13" s="68" t="s">
        <v>175</v>
      </c>
      <c r="C13" s="61">
        <v>2.2</v>
      </c>
      <c r="D13" s="59" t="s">
        <v>196</v>
      </c>
      <c r="E13" s="61">
        <v>2.2</v>
      </c>
      <c r="F13" s="61">
        <v>81.25232948192321</v>
      </c>
    </row>
    <row r="14">
      <c r="A14" s="42" t="s">
        <v>197</v>
      </c>
      <c r="B14" s="68" t="s">
        <v>176</v>
      </c>
      <c r="C14" s="61">
        <v>9.4</v>
      </c>
      <c r="D14" s="59" t="s">
        <v>196</v>
      </c>
      <c r="E14" s="61">
        <v>9.4</v>
      </c>
      <c r="F14" s="61">
        <v>27.581065970928062</v>
      </c>
    </row>
    <row r="15">
      <c r="A15" s="42" t="s">
        <v>197</v>
      </c>
      <c r="B15" s="68" t="s">
        <v>177</v>
      </c>
      <c r="C15" s="61">
        <v>5.0</v>
      </c>
      <c r="D15" s="59" t="s">
        <v>196</v>
      </c>
      <c r="E15" s="61">
        <v>5.0</v>
      </c>
      <c r="F15" s="61">
        <v>60.38017144986955</v>
      </c>
    </row>
    <row r="16">
      <c r="A16" s="42" t="s">
        <v>197</v>
      </c>
      <c r="B16" s="68" t="s">
        <v>178</v>
      </c>
      <c r="C16" s="61">
        <v>8.5</v>
      </c>
      <c r="D16" s="59" t="s">
        <v>196</v>
      </c>
      <c r="E16" s="61">
        <v>8.5</v>
      </c>
      <c r="F16" s="61">
        <v>34.289973909802455</v>
      </c>
    </row>
    <row r="17">
      <c r="A17" s="42" t="s">
        <v>197</v>
      </c>
      <c r="B17" s="68" t="s">
        <v>179</v>
      </c>
      <c r="C17" s="61">
        <v>2.6</v>
      </c>
      <c r="D17" s="59" t="s">
        <v>196</v>
      </c>
      <c r="E17" s="61">
        <v>2.6</v>
      </c>
      <c r="F17" s="61">
        <v>78.27059262020127</v>
      </c>
    </row>
    <row r="18">
      <c r="A18" s="42" t="s">
        <v>197</v>
      </c>
      <c r="B18" s="68" t="s">
        <v>180</v>
      </c>
      <c r="C18" s="61">
        <v>4.2</v>
      </c>
      <c r="D18" s="59" t="s">
        <v>196</v>
      </c>
      <c r="E18" s="61">
        <v>4.2</v>
      </c>
      <c r="F18" s="61">
        <v>66.34364517331345</v>
      </c>
    </row>
    <row r="19">
      <c r="A19" s="42" t="s">
        <v>197</v>
      </c>
      <c r="B19" s="68" t="s">
        <v>181</v>
      </c>
      <c r="C19" s="58">
        <v>3.0</v>
      </c>
      <c r="D19" s="59" t="s">
        <v>196</v>
      </c>
      <c r="E19" s="58">
        <v>3.0</v>
      </c>
      <c r="F19" s="61">
        <v>75.28885575847931</v>
      </c>
    </row>
    <row r="20">
      <c r="A20" s="42" t="s">
        <v>197</v>
      </c>
      <c r="B20" s="69" t="s">
        <v>182</v>
      </c>
      <c r="C20" s="59">
        <v>-0.315</v>
      </c>
      <c r="D20" s="59" t="s">
        <v>196</v>
      </c>
      <c r="E20" s="59">
        <v>-0.315</v>
      </c>
      <c r="F20" s="61">
        <v>100.0</v>
      </c>
    </row>
    <row r="21">
      <c r="A21" s="42" t="s">
        <v>197</v>
      </c>
      <c r="B21" s="68" t="s">
        <v>184</v>
      </c>
      <c r="C21" s="61">
        <v>2.8</v>
      </c>
      <c r="D21" s="59" t="s">
        <v>196</v>
      </c>
      <c r="E21" s="61">
        <v>2.8</v>
      </c>
      <c r="F21" s="61">
        <v>76.7797241893403</v>
      </c>
    </row>
    <row r="22">
      <c r="A22" s="42" t="s">
        <v>197</v>
      </c>
      <c r="B22" s="68" t="s">
        <v>183</v>
      </c>
      <c r="C22" s="61">
        <v>7.5</v>
      </c>
      <c r="D22" s="59" t="s">
        <v>196</v>
      </c>
      <c r="E22" s="61">
        <v>7.5</v>
      </c>
      <c r="F22" s="61">
        <v>41.744316064107345</v>
      </c>
    </row>
    <row r="23">
      <c r="A23" s="42" t="s">
        <v>197</v>
      </c>
      <c r="B23" s="68" t="s">
        <v>185</v>
      </c>
      <c r="C23" s="61">
        <v>5.1</v>
      </c>
      <c r="D23" s="59" t="s">
        <v>196</v>
      </c>
      <c r="E23" s="61">
        <v>5.1</v>
      </c>
      <c r="F23" s="61">
        <v>59.634737234439065</v>
      </c>
    </row>
    <row r="24">
      <c r="A24" s="42" t="s">
        <v>197</v>
      </c>
      <c r="B24" s="70" t="s">
        <v>186</v>
      </c>
      <c r="C24" s="60">
        <v>7.0665</v>
      </c>
      <c r="D24" s="59" t="s">
        <v>196</v>
      </c>
      <c r="E24" s="60">
        <v>7.0665</v>
      </c>
      <c r="F24" s="71">
        <v>55.20833333333333</v>
      </c>
    </row>
    <row r="25">
      <c r="A25" s="42" t="s">
        <v>197</v>
      </c>
      <c r="B25" s="72" t="s">
        <v>187</v>
      </c>
      <c r="C25" s="61">
        <v>2.1645</v>
      </c>
      <c r="D25" s="59" t="s">
        <v>196</v>
      </c>
      <c r="E25" s="61">
        <v>2.1645</v>
      </c>
      <c r="F25" s="67">
        <v>100.0</v>
      </c>
    </row>
    <row r="26">
      <c r="A26" s="42" t="s">
        <v>197</v>
      </c>
      <c r="B26" s="68" t="s">
        <v>188</v>
      </c>
      <c r="C26" s="61">
        <v>13.1085</v>
      </c>
      <c r="D26" s="59" t="s">
        <v>196</v>
      </c>
      <c r="E26" s="61">
        <v>13.1085</v>
      </c>
      <c r="F26" s="67">
        <v>0.0</v>
      </c>
    </row>
    <row r="27">
      <c r="A27" s="42" t="s">
        <v>197</v>
      </c>
      <c r="B27" s="68" t="s">
        <v>189</v>
      </c>
      <c r="C27" s="61">
        <v>4.5585</v>
      </c>
      <c r="D27" s="59" t="s">
        <v>196</v>
      </c>
      <c r="E27" s="61">
        <v>4.5585</v>
      </c>
      <c r="F27" s="67">
        <v>78.125</v>
      </c>
    </row>
    <row r="28">
      <c r="A28" s="42" t="s">
        <v>197</v>
      </c>
      <c r="B28" s="68" t="s">
        <v>190</v>
      </c>
      <c r="C28" s="61">
        <v>5.6985</v>
      </c>
      <c r="D28" s="59" t="s">
        <v>196</v>
      </c>
      <c r="E28" s="61">
        <v>5.6985</v>
      </c>
      <c r="F28" s="67">
        <v>67.70833333333333</v>
      </c>
    </row>
    <row r="29">
      <c r="A29" s="42" t="s">
        <v>197</v>
      </c>
      <c r="B29" s="68" t="s">
        <v>191</v>
      </c>
      <c r="C29" s="61">
        <v>5.6415</v>
      </c>
      <c r="D29" s="59" t="s">
        <v>196</v>
      </c>
      <c r="E29" s="61">
        <v>5.6415</v>
      </c>
      <c r="F29" s="67">
        <v>68.22916666666667</v>
      </c>
    </row>
    <row r="30">
      <c r="A30" s="42" t="s">
        <v>197</v>
      </c>
      <c r="B30" s="59" t="s">
        <v>192</v>
      </c>
      <c r="C30" s="66">
        <v>5.787562500000001</v>
      </c>
      <c r="D30" s="59" t="s">
        <v>196</v>
      </c>
      <c r="E30" s="66">
        <v>5.787562500000001</v>
      </c>
      <c r="F30" s="66">
        <v>66.89453125</v>
      </c>
    </row>
    <row r="31">
      <c r="A31" s="42" t="s">
        <v>197</v>
      </c>
      <c r="B31" s="68" t="s">
        <v>193</v>
      </c>
      <c r="C31" s="61">
        <v>3.4185</v>
      </c>
      <c r="D31" s="59" t="s">
        <v>196</v>
      </c>
      <c r="E31" s="61">
        <v>3.4185</v>
      </c>
      <c r="F31" s="61">
        <v>88.54166666666667</v>
      </c>
    </row>
    <row r="32">
      <c r="A32" s="42" t="s">
        <v>197</v>
      </c>
      <c r="B32" s="68" t="s">
        <v>194</v>
      </c>
      <c r="C32" s="61">
        <v>4.644</v>
      </c>
      <c r="D32" s="59" t="s">
        <v>196</v>
      </c>
      <c r="E32" s="61">
        <v>4.644</v>
      </c>
      <c r="F32" s="61">
        <v>77.34375</v>
      </c>
    </row>
    <row r="33">
      <c r="A33" s="42"/>
    </row>
    <row r="34">
      <c r="A34" s="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2" width="18.0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131</v>
      </c>
      <c r="B2" s="68" t="s">
        <v>163</v>
      </c>
      <c r="C2" s="73">
        <v>2.101666666666667</v>
      </c>
      <c r="D2" s="59" t="s">
        <v>196</v>
      </c>
      <c r="E2" s="73">
        <v>2.101666666666667</v>
      </c>
      <c r="F2" s="74">
        <v>19.116321009918856</v>
      </c>
    </row>
    <row r="3">
      <c r="A3" s="42" t="s">
        <v>131</v>
      </c>
      <c r="B3" s="68" t="s">
        <v>165</v>
      </c>
      <c r="C3" s="73">
        <v>5.5808333333333335</v>
      </c>
      <c r="D3" s="59" t="s">
        <v>196</v>
      </c>
      <c r="E3" s="73">
        <v>5.5808333333333335</v>
      </c>
      <c r="F3" s="74">
        <v>94.40937781785394</v>
      </c>
    </row>
    <row r="4">
      <c r="A4" s="42" t="s">
        <v>131</v>
      </c>
      <c r="B4" s="68" t="s">
        <v>166</v>
      </c>
      <c r="C4" s="73">
        <v>1.2183333333333333</v>
      </c>
      <c r="D4" s="59" t="s">
        <v>196</v>
      </c>
      <c r="E4" s="73">
        <v>1.2183333333333333</v>
      </c>
      <c r="F4" s="74">
        <v>0.0</v>
      </c>
    </row>
    <row r="5">
      <c r="A5" s="42" t="s">
        <v>131</v>
      </c>
      <c r="B5" s="68" t="s">
        <v>167</v>
      </c>
      <c r="C5" s="73">
        <v>1.468333333333333</v>
      </c>
      <c r="D5" s="59" t="s">
        <v>196</v>
      </c>
      <c r="E5" s="73">
        <v>1.468333333333333</v>
      </c>
      <c r="F5" s="74">
        <v>5.4102795311091025</v>
      </c>
    </row>
    <row r="6">
      <c r="A6" s="42" t="s">
        <v>131</v>
      </c>
      <c r="B6" s="68" t="s">
        <v>168</v>
      </c>
      <c r="C6" s="73">
        <v>3.5341666666666662</v>
      </c>
      <c r="D6" s="59" t="s">
        <v>196</v>
      </c>
      <c r="E6" s="73">
        <v>3.5341666666666662</v>
      </c>
      <c r="F6" s="74">
        <v>50.11722272317402</v>
      </c>
    </row>
    <row r="7">
      <c r="A7" s="42" t="s">
        <v>131</v>
      </c>
      <c r="B7" s="68" t="s">
        <v>169</v>
      </c>
      <c r="C7" s="73">
        <v>3.025</v>
      </c>
      <c r="D7" s="59" t="s">
        <v>196</v>
      </c>
      <c r="E7" s="73">
        <v>3.025</v>
      </c>
      <c r="F7" s="74">
        <v>39.09828674481515</v>
      </c>
    </row>
    <row r="8">
      <c r="A8" s="42" t="s">
        <v>131</v>
      </c>
      <c r="B8" s="68" t="s">
        <v>170</v>
      </c>
      <c r="C8" s="73">
        <v>2.5325</v>
      </c>
      <c r="D8" s="59" t="s">
        <v>196</v>
      </c>
      <c r="E8" s="73">
        <v>2.5325</v>
      </c>
      <c r="F8" s="74">
        <v>28.440036068530212</v>
      </c>
    </row>
    <row r="9">
      <c r="A9" s="42" t="s">
        <v>131</v>
      </c>
      <c r="B9" s="68" t="s">
        <v>171</v>
      </c>
      <c r="C9" s="73">
        <v>1.4183333333333332</v>
      </c>
      <c r="D9" s="59" t="s">
        <v>196</v>
      </c>
      <c r="E9" s="73">
        <v>1.4183333333333332</v>
      </c>
      <c r="F9" s="74">
        <v>4.3282236248872845</v>
      </c>
    </row>
    <row r="10">
      <c r="A10" s="42" t="s">
        <v>131</v>
      </c>
      <c r="B10" s="68" t="s">
        <v>172</v>
      </c>
      <c r="C10" s="73">
        <v>3.2483333333333335</v>
      </c>
      <c r="D10" s="59" t="s">
        <v>196</v>
      </c>
      <c r="E10" s="73">
        <v>3.2483333333333335</v>
      </c>
      <c r="F10" s="74">
        <v>43.93146979260595</v>
      </c>
    </row>
    <row r="11">
      <c r="A11" s="42" t="s">
        <v>131</v>
      </c>
      <c r="B11" s="68" t="s">
        <v>173</v>
      </c>
      <c r="C11" s="73">
        <v>3.828333333333333</v>
      </c>
      <c r="D11" s="59" t="s">
        <v>196</v>
      </c>
      <c r="E11" s="73">
        <v>3.828333333333333</v>
      </c>
      <c r="F11" s="74">
        <v>56.483318304779075</v>
      </c>
    </row>
    <row r="12">
      <c r="A12" s="42" t="s">
        <v>131</v>
      </c>
      <c r="B12" s="68" t="s">
        <v>174</v>
      </c>
      <c r="C12" s="73">
        <v>5.3625</v>
      </c>
      <c r="D12" s="59" t="s">
        <v>196</v>
      </c>
      <c r="E12" s="73">
        <v>5.3625</v>
      </c>
      <c r="F12" s="74">
        <v>89.6844003606853</v>
      </c>
    </row>
    <row r="13">
      <c r="A13" s="42" t="s">
        <v>131</v>
      </c>
      <c r="B13" s="68" t="s">
        <v>175</v>
      </c>
      <c r="C13" s="73">
        <v>5.839166666666667</v>
      </c>
      <c r="D13" s="59" t="s">
        <v>196</v>
      </c>
      <c r="E13" s="73">
        <v>5.839166666666667</v>
      </c>
      <c r="F13" s="74">
        <v>100.0</v>
      </c>
    </row>
    <row r="14">
      <c r="A14" s="42" t="s">
        <v>131</v>
      </c>
      <c r="B14" s="68" t="s">
        <v>176</v>
      </c>
      <c r="C14" s="73">
        <v>4.480833333333334</v>
      </c>
      <c r="D14" s="59" t="s">
        <v>196</v>
      </c>
      <c r="E14" s="73">
        <v>4.480833333333334</v>
      </c>
      <c r="F14" s="74">
        <v>70.60414788097385</v>
      </c>
    </row>
    <row r="15">
      <c r="A15" s="42" t="s">
        <v>131</v>
      </c>
      <c r="B15" s="68" t="s">
        <v>177</v>
      </c>
      <c r="C15" s="73">
        <v>3.5508333333333333</v>
      </c>
      <c r="D15" s="59" t="s">
        <v>196</v>
      </c>
      <c r="E15" s="73">
        <v>3.5508333333333333</v>
      </c>
      <c r="F15" s="74">
        <v>50.47790802524796</v>
      </c>
    </row>
    <row r="16">
      <c r="A16" s="42" t="s">
        <v>131</v>
      </c>
      <c r="B16" s="68" t="s">
        <v>178</v>
      </c>
      <c r="C16" s="73">
        <v>2.7433333333333336</v>
      </c>
      <c r="D16" s="59" t="s">
        <v>196</v>
      </c>
      <c r="E16" s="73">
        <v>2.7433333333333336</v>
      </c>
      <c r="F16" s="74">
        <v>33.00270513976556</v>
      </c>
    </row>
    <row r="17">
      <c r="A17" s="42" t="s">
        <v>131</v>
      </c>
      <c r="B17" s="68" t="s">
        <v>179</v>
      </c>
      <c r="C17" s="73">
        <v>3.829166666666667</v>
      </c>
      <c r="D17" s="59" t="s">
        <v>196</v>
      </c>
      <c r="E17" s="73">
        <v>3.829166666666667</v>
      </c>
      <c r="F17" s="74">
        <v>56.501352569882776</v>
      </c>
    </row>
    <row r="18">
      <c r="A18" s="42" t="s">
        <v>131</v>
      </c>
      <c r="B18" s="68" t="s">
        <v>180</v>
      </c>
      <c r="C18" s="73">
        <v>4.198333333333333</v>
      </c>
      <c r="D18" s="59" t="s">
        <v>196</v>
      </c>
      <c r="E18" s="73">
        <v>4.198333333333333</v>
      </c>
      <c r="F18" s="74">
        <v>64.49053201082056</v>
      </c>
    </row>
    <row r="19">
      <c r="A19" s="42" t="s">
        <v>131</v>
      </c>
      <c r="B19" s="68" t="s">
        <v>181</v>
      </c>
      <c r="C19" s="73">
        <v>4.6425</v>
      </c>
      <c r="D19" s="59" t="s">
        <v>196</v>
      </c>
      <c r="E19" s="73">
        <v>4.6425</v>
      </c>
      <c r="F19" s="74">
        <v>74.10279531109107</v>
      </c>
    </row>
    <row r="20">
      <c r="A20" s="42" t="s">
        <v>131</v>
      </c>
      <c r="B20" s="69" t="s">
        <v>182</v>
      </c>
      <c r="C20" s="73">
        <v>2.3833333333333333</v>
      </c>
      <c r="D20" s="59" t="s">
        <v>196</v>
      </c>
      <c r="E20" s="73">
        <v>2.3833333333333333</v>
      </c>
      <c r="F20" s="74">
        <v>25.21190261496844</v>
      </c>
    </row>
    <row r="21">
      <c r="A21" s="42" t="s">
        <v>131</v>
      </c>
      <c r="B21" s="68" t="s">
        <v>184</v>
      </c>
      <c r="C21" s="73">
        <v>4.384166666666667</v>
      </c>
      <c r="D21" s="59" t="s">
        <v>196</v>
      </c>
      <c r="E21" s="73">
        <v>4.384166666666667</v>
      </c>
      <c r="F21" s="74">
        <v>68.51217312894501</v>
      </c>
    </row>
    <row r="22">
      <c r="A22" s="42" t="s">
        <v>131</v>
      </c>
      <c r="B22" s="68" t="s">
        <v>183</v>
      </c>
      <c r="C22" s="73">
        <v>4.786666666666666</v>
      </c>
      <c r="D22" s="59" t="s">
        <v>196</v>
      </c>
      <c r="E22" s="73">
        <v>4.786666666666666</v>
      </c>
      <c r="F22" s="74">
        <v>77.22272317403065</v>
      </c>
    </row>
    <row r="23">
      <c r="A23" s="42" t="s">
        <v>131</v>
      </c>
      <c r="B23" s="68" t="s">
        <v>185</v>
      </c>
      <c r="C23" s="73">
        <v>3.1774999999999998</v>
      </c>
      <c r="D23" s="59" t="s">
        <v>196</v>
      </c>
      <c r="E23" s="73">
        <v>3.1774999999999998</v>
      </c>
      <c r="F23" s="74">
        <v>42.3985572587917</v>
      </c>
    </row>
    <row r="24">
      <c r="A24" s="42" t="s">
        <v>131</v>
      </c>
      <c r="B24" s="70" t="s">
        <v>186</v>
      </c>
      <c r="C24" s="74">
        <v>0.0</v>
      </c>
      <c r="D24" s="59" t="s">
        <v>196</v>
      </c>
      <c r="E24" s="74">
        <v>0.0</v>
      </c>
      <c r="F24" s="75">
        <v>100.0</v>
      </c>
    </row>
    <row r="25">
      <c r="A25" s="42" t="s">
        <v>131</v>
      </c>
      <c r="B25" s="72" t="s">
        <v>187</v>
      </c>
      <c r="C25" s="74">
        <v>2.3175000000000003</v>
      </c>
      <c r="D25" s="59" t="s">
        <v>196</v>
      </c>
      <c r="E25" s="74">
        <v>2.3175000000000003</v>
      </c>
      <c r="F25" s="74">
        <v>50.75761049862134</v>
      </c>
    </row>
    <row r="26">
      <c r="A26" s="42" t="s">
        <v>131</v>
      </c>
      <c r="B26" s="68" t="s">
        <v>188</v>
      </c>
      <c r="C26" s="74">
        <v>6.525833333333334</v>
      </c>
      <c r="D26" s="59" t="s">
        <v>196</v>
      </c>
      <c r="E26" s="74">
        <v>6.525833333333334</v>
      </c>
      <c r="F26" s="74">
        <v>0.0</v>
      </c>
    </row>
    <row r="27">
      <c r="A27" s="42" t="s">
        <v>131</v>
      </c>
      <c r="B27" s="68" t="s">
        <v>189</v>
      </c>
      <c r="C27" s="74">
        <v>1.4658333333333333</v>
      </c>
      <c r="D27" s="59" t="s">
        <v>196</v>
      </c>
      <c r="E27" s="74">
        <v>1.4658333333333333</v>
      </c>
      <c r="F27" s="74">
        <v>88.97341242294489</v>
      </c>
    </row>
    <row r="28">
      <c r="A28" s="42" t="s">
        <v>131</v>
      </c>
      <c r="B28" s="68" t="s">
        <v>190</v>
      </c>
      <c r="C28" s="74">
        <v>3.5883333333333334</v>
      </c>
      <c r="D28" s="59" t="s">
        <v>196</v>
      </c>
      <c r="E28" s="74">
        <v>3.5883333333333334</v>
      </c>
      <c r="F28" s="74">
        <v>47.101081448180445</v>
      </c>
    </row>
    <row r="29">
      <c r="A29" s="42" t="s">
        <v>131</v>
      </c>
      <c r="B29" s="68" t="s">
        <v>191</v>
      </c>
      <c r="C29" s="74">
        <v>4.8341666666666665</v>
      </c>
      <c r="D29" s="59" t="s">
        <v>196</v>
      </c>
      <c r="E29" s="74">
        <v>4.8341666666666665</v>
      </c>
      <c r="F29" s="74">
        <v>75.16787522936083</v>
      </c>
    </row>
    <row r="30">
      <c r="A30" s="42" t="s">
        <v>131</v>
      </c>
      <c r="B30" s="59" t="s">
        <v>192</v>
      </c>
      <c r="C30" s="76">
        <v>2.9951190476190477</v>
      </c>
      <c r="D30" s="59" t="s">
        <v>196</v>
      </c>
      <c r="E30" s="76">
        <v>3.3028125</v>
      </c>
      <c r="F30" s="76">
        <v>61.17424096083398</v>
      </c>
    </row>
    <row r="31">
      <c r="A31" s="42" t="s">
        <v>131</v>
      </c>
      <c r="B31" s="68" t="s">
        <v>193</v>
      </c>
      <c r="C31" s="74">
        <v>2.2341666666666664</v>
      </c>
      <c r="D31" s="59" t="s">
        <v>196</v>
      </c>
      <c r="E31" s="74">
        <v>2.2341666666666664</v>
      </c>
      <c r="F31" s="74">
        <v>34.21931796673935</v>
      </c>
    </row>
    <row r="32">
      <c r="A32" s="42" t="s">
        <v>131</v>
      </c>
      <c r="B32" s="68" t="s">
        <v>194</v>
      </c>
      <c r="C32" s="74">
        <v>5.456666666666667</v>
      </c>
      <c r="D32" s="59" t="s">
        <v>196</v>
      </c>
      <c r="E32" s="74">
        <v>5.456666666666667</v>
      </c>
      <c r="F32" s="74">
        <v>93.17463012082492</v>
      </c>
    </row>
    <row r="33">
      <c r="A33" s="42"/>
    </row>
    <row r="34">
      <c r="A34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42" t="s">
        <v>136</v>
      </c>
      <c r="B2" s="68" t="s">
        <v>163</v>
      </c>
      <c r="C2" s="77">
        <v>127.2</v>
      </c>
      <c r="D2" s="59" t="s">
        <v>196</v>
      </c>
      <c r="E2" s="77">
        <v>127.2</v>
      </c>
      <c r="F2" s="60">
        <v>19.116321009918853</v>
      </c>
    </row>
    <row r="3">
      <c r="A3" s="42" t="s">
        <v>136</v>
      </c>
      <c r="B3" s="68" t="s">
        <v>165</v>
      </c>
      <c r="C3" s="78">
        <v>121.9</v>
      </c>
      <c r="D3" s="59" t="s">
        <v>196</v>
      </c>
      <c r="E3" s="78">
        <v>121.9</v>
      </c>
      <c r="F3" s="60">
        <v>94.40937781785394</v>
      </c>
    </row>
    <row r="4">
      <c r="A4" s="42" t="s">
        <v>136</v>
      </c>
      <c r="B4" s="68" t="s">
        <v>166</v>
      </c>
      <c r="C4" s="78">
        <v>119.5</v>
      </c>
      <c r="D4" s="59" t="s">
        <v>196</v>
      </c>
      <c r="E4" s="78">
        <v>119.5</v>
      </c>
      <c r="F4" s="60">
        <v>0.0</v>
      </c>
    </row>
    <row r="5">
      <c r="A5" s="42" t="s">
        <v>136</v>
      </c>
      <c r="B5" s="68" t="s">
        <v>167</v>
      </c>
      <c r="C5" s="78">
        <v>120.0</v>
      </c>
      <c r="D5" s="59" t="s">
        <v>196</v>
      </c>
      <c r="E5" s="78">
        <v>120.0</v>
      </c>
      <c r="F5" s="60">
        <v>5.4102795311091025</v>
      </c>
    </row>
    <row r="6">
      <c r="A6" s="42" t="s">
        <v>136</v>
      </c>
      <c r="B6" s="68" t="s">
        <v>168</v>
      </c>
      <c r="C6" s="78">
        <v>120.7</v>
      </c>
      <c r="D6" s="59" t="s">
        <v>196</v>
      </c>
      <c r="E6" s="78">
        <v>120.7</v>
      </c>
      <c r="F6" s="60">
        <v>50.11722272317402</v>
      </c>
    </row>
    <row r="7">
      <c r="A7" s="42" t="s">
        <v>136</v>
      </c>
      <c r="B7" s="68" t="s">
        <v>169</v>
      </c>
      <c r="C7" s="78">
        <v>120.2</v>
      </c>
      <c r="D7" s="59" t="s">
        <v>196</v>
      </c>
      <c r="E7" s="78">
        <v>120.2</v>
      </c>
      <c r="F7" s="60">
        <v>39.09828674481515</v>
      </c>
    </row>
    <row r="8">
      <c r="A8" s="42" t="s">
        <v>136</v>
      </c>
      <c r="B8" s="68" t="s">
        <v>170</v>
      </c>
      <c r="C8" s="78">
        <v>123.9</v>
      </c>
      <c r="D8" s="59" t="s">
        <v>196</v>
      </c>
      <c r="E8" s="78">
        <v>123.9</v>
      </c>
      <c r="F8" s="60">
        <v>28.44003606853021</v>
      </c>
    </row>
    <row r="9">
      <c r="A9" s="42" t="s">
        <v>136</v>
      </c>
      <c r="B9" s="68" t="s">
        <v>171</v>
      </c>
      <c r="C9" s="78">
        <v>120.5</v>
      </c>
      <c r="D9" s="59" t="s">
        <v>196</v>
      </c>
      <c r="E9" s="78">
        <v>120.5</v>
      </c>
      <c r="F9" s="60">
        <v>4.3282236248872845</v>
      </c>
    </row>
    <row r="10">
      <c r="A10" s="42" t="s">
        <v>136</v>
      </c>
      <c r="B10" s="68" t="s">
        <v>172</v>
      </c>
      <c r="C10" s="78">
        <v>118.5</v>
      </c>
      <c r="D10" s="59" t="s">
        <v>196</v>
      </c>
      <c r="E10" s="78">
        <v>118.5</v>
      </c>
      <c r="F10" s="60">
        <v>43.93146979260595</v>
      </c>
    </row>
    <row r="11">
      <c r="A11" s="42" t="s">
        <v>136</v>
      </c>
      <c r="B11" s="68" t="s">
        <v>173</v>
      </c>
      <c r="C11" s="79">
        <v>121.73750000000001</v>
      </c>
      <c r="D11" s="59" t="s">
        <v>196</v>
      </c>
      <c r="E11" s="79">
        <v>121.73750000000001</v>
      </c>
      <c r="F11" s="60">
        <v>56.483318304779075</v>
      </c>
    </row>
    <row r="12">
      <c r="A12" s="42" t="s">
        <v>136</v>
      </c>
      <c r="B12" s="68" t="s">
        <v>174</v>
      </c>
      <c r="C12" s="78">
        <v>119.0</v>
      </c>
      <c r="D12" s="59" t="s">
        <v>196</v>
      </c>
      <c r="E12" s="78">
        <v>119.0</v>
      </c>
      <c r="F12" s="60">
        <v>89.6844003606853</v>
      </c>
    </row>
    <row r="13">
      <c r="A13" s="42" t="s">
        <v>136</v>
      </c>
      <c r="B13" s="68" t="s">
        <v>175</v>
      </c>
      <c r="C13" s="78">
        <v>116.7</v>
      </c>
      <c r="D13" s="59" t="s">
        <v>196</v>
      </c>
      <c r="E13" s="78">
        <v>116.7</v>
      </c>
      <c r="F13" s="60">
        <v>100.0</v>
      </c>
    </row>
    <row r="14">
      <c r="A14" s="42" t="s">
        <v>136</v>
      </c>
      <c r="B14" s="68" t="s">
        <v>176</v>
      </c>
      <c r="C14" s="78">
        <v>121.5</v>
      </c>
      <c r="D14" s="59" t="s">
        <v>196</v>
      </c>
      <c r="E14" s="78">
        <v>121.5</v>
      </c>
      <c r="F14" s="60">
        <v>70.60414788097385</v>
      </c>
    </row>
    <row r="15">
      <c r="A15" s="42" t="s">
        <v>136</v>
      </c>
      <c r="B15" s="68" t="s">
        <v>177</v>
      </c>
      <c r="C15" s="78">
        <v>125.6</v>
      </c>
      <c r="D15" s="59" t="s">
        <v>196</v>
      </c>
      <c r="E15" s="78">
        <v>125.6</v>
      </c>
      <c r="F15" s="60">
        <v>50.47790802524797</v>
      </c>
    </row>
    <row r="16">
      <c r="A16" s="42" t="s">
        <v>136</v>
      </c>
      <c r="B16" s="68" t="s">
        <v>178</v>
      </c>
      <c r="C16" s="78">
        <v>119.0</v>
      </c>
      <c r="D16" s="59" t="s">
        <v>196</v>
      </c>
      <c r="E16" s="78">
        <v>119.0</v>
      </c>
      <c r="F16" s="60">
        <v>33.00270513976556</v>
      </c>
    </row>
    <row r="17">
      <c r="A17" s="42" t="s">
        <v>136</v>
      </c>
      <c r="B17" s="68" t="s">
        <v>179</v>
      </c>
      <c r="C17" s="78">
        <v>124.4</v>
      </c>
      <c r="D17" s="59" t="s">
        <v>196</v>
      </c>
      <c r="E17" s="78">
        <v>124.4</v>
      </c>
      <c r="F17" s="60">
        <v>56.50135256988278</v>
      </c>
    </row>
    <row r="18">
      <c r="A18" s="42" t="s">
        <v>136</v>
      </c>
      <c r="B18" s="68" t="s">
        <v>180</v>
      </c>
      <c r="C18" s="78">
        <v>120.1</v>
      </c>
      <c r="D18" s="59" t="s">
        <v>196</v>
      </c>
      <c r="E18" s="78">
        <v>120.1</v>
      </c>
      <c r="F18" s="60">
        <v>64.49053201082056</v>
      </c>
    </row>
    <row r="19">
      <c r="A19" s="42" t="s">
        <v>136</v>
      </c>
      <c r="B19" s="68" t="s">
        <v>181</v>
      </c>
      <c r="C19" s="78">
        <v>123.0</v>
      </c>
      <c r="D19" s="59" t="s">
        <v>196</v>
      </c>
      <c r="E19" s="78">
        <v>123.0</v>
      </c>
      <c r="F19" s="60">
        <v>74.10279531109107</v>
      </c>
    </row>
    <row r="20">
      <c r="A20" s="42" t="s">
        <v>136</v>
      </c>
      <c r="B20" s="69" t="s">
        <v>182</v>
      </c>
      <c r="C20" s="78">
        <v>121.4</v>
      </c>
      <c r="D20" s="59" t="s">
        <v>196</v>
      </c>
      <c r="E20" s="78">
        <v>121.4</v>
      </c>
      <c r="F20" s="60">
        <v>25.211902614968437</v>
      </c>
    </row>
    <row r="21">
      <c r="A21" s="42" t="s">
        <v>136</v>
      </c>
      <c r="B21" s="68" t="s">
        <v>184</v>
      </c>
      <c r="C21" s="78">
        <v>125.5</v>
      </c>
      <c r="D21" s="59" t="s">
        <v>196</v>
      </c>
      <c r="E21" s="78">
        <v>125.5</v>
      </c>
      <c r="F21" s="60">
        <v>68.512173128945</v>
      </c>
    </row>
    <row r="22">
      <c r="A22" s="42" t="s">
        <v>136</v>
      </c>
      <c r="B22" s="68" t="s">
        <v>183</v>
      </c>
      <c r="C22" s="78">
        <v>119.2</v>
      </c>
      <c r="D22" s="59" t="s">
        <v>196</v>
      </c>
      <c r="E22" s="78">
        <v>119.2</v>
      </c>
      <c r="F22" s="60">
        <v>77.22272317403065</v>
      </c>
    </row>
    <row r="23">
      <c r="A23" s="42" t="s">
        <v>136</v>
      </c>
      <c r="B23" s="68" t="s">
        <v>185</v>
      </c>
      <c r="C23" s="78">
        <v>118.2</v>
      </c>
      <c r="D23" s="59" t="s">
        <v>196</v>
      </c>
      <c r="E23" s="78">
        <v>118.2</v>
      </c>
      <c r="F23" s="60">
        <v>42.3985572587917</v>
      </c>
    </row>
    <row r="24">
      <c r="A24" s="42" t="s">
        <v>136</v>
      </c>
      <c r="B24" s="70" t="s">
        <v>186</v>
      </c>
      <c r="C24" s="77">
        <v>115.2</v>
      </c>
      <c r="D24" s="59" t="s">
        <v>196</v>
      </c>
      <c r="E24" s="77">
        <v>115.2</v>
      </c>
      <c r="F24" s="71">
        <v>0.0</v>
      </c>
    </row>
    <row r="25">
      <c r="A25" s="42" t="s">
        <v>136</v>
      </c>
      <c r="B25" s="72" t="s">
        <v>187</v>
      </c>
      <c r="C25" s="78">
        <v>121.7</v>
      </c>
      <c r="D25" s="59" t="s">
        <v>196</v>
      </c>
      <c r="E25" s="78">
        <v>121.7</v>
      </c>
      <c r="F25" s="71">
        <v>35.51270591239944</v>
      </c>
    </row>
    <row r="26">
      <c r="A26" s="42" t="s">
        <v>136</v>
      </c>
      <c r="B26" s="68" t="s">
        <v>188</v>
      </c>
      <c r="C26" s="78">
        <v>122.8</v>
      </c>
      <c r="D26" s="59" t="s">
        <v>196</v>
      </c>
      <c r="E26" s="78">
        <v>122.8</v>
      </c>
      <c r="F26" s="71">
        <v>100.0</v>
      </c>
    </row>
    <row r="27">
      <c r="A27" s="42" t="s">
        <v>136</v>
      </c>
      <c r="B27" s="68" t="s">
        <v>189</v>
      </c>
      <c r="C27" s="78">
        <v>118.9</v>
      </c>
      <c r="D27" s="59" t="s">
        <v>196</v>
      </c>
      <c r="E27" s="78">
        <v>118.9</v>
      </c>
      <c r="F27" s="71">
        <v>22.46200996041374</v>
      </c>
    </row>
    <row r="28">
      <c r="A28" s="42" t="s">
        <v>136</v>
      </c>
      <c r="B28" s="68" t="s">
        <v>190</v>
      </c>
      <c r="C28" s="78">
        <v>119.5</v>
      </c>
      <c r="D28" s="59" t="s">
        <v>196</v>
      </c>
      <c r="E28" s="78">
        <v>119.5</v>
      </c>
      <c r="F28" s="71">
        <v>54.986591750734256</v>
      </c>
    </row>
    <row r="29">
      <c r="A29" s="42" t="s">
        <v>136</v>
      </c>
      <c r="B29" s="68" t="s">
        <v>191</v>
      </c>
      <c r="C29" s="78">
        <v>122.1</v>
      </c>
      <c r="D29" s="59" t="s">
        <v>196</v>
      </c>
      <c r="E29" s="78">
        <v>122.1</v>
      </c>
      <c r="F29" s="71">
        <v>74.0773847529051</v>
      </c>
    </row>
    <row r="30">
      <c r="A30" s="42" t="s">
        <v>136</v>
      </c>
      <c r="B30" s="59" t="s">
        <v>192</v>
      </c>
      <c r="C30" s="66">
        <v>120.55000000000001</v>
      </c>
      <c r="D30" s="59" t="s">
        <v>196</v>
      </c>
      <c r="E30" s="66">
        <v>120.55000000000001</v>
      </c>
      <c r="F30" s="71">
        <v>34.23572979185288</v>
      </c>
    </row>
    <row r="31">
      <c r="A31" s="42" t="s">
        <v>136</v>
      </c>
      <c r="B31" s="68" t="s">
        <v>193</v>
      </c>
      <c r="C31" s="78">
        <v>122.5</v>
      </c>
      <c r="D31" s="59" t="s">
        <v>196</v>
      </c>
      <c r="E31" s="78">
        <v>122.5</v>
      </c>
      <c r="F31" s="71">
        <v>83.61639637338783</v>
      </c>
    </row>
    <row r="32">
      <c r="A32" s="42" t="s">
        <v>136</v>
      </c>
      <c r="B32" s="68" t="s">
        <v>194</v>
      </c>
      <c r="C32" s="78">
        <v>121.7</v>
      </c>
      <c r="D32" s="59" t="s">
        <v>196</v>
      </c>
      <c r="E32" s="78">
        <v>121.7</v>
      </c>
      <c r="F32" s="66">
        <v>50.611352317711656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2" width="20.71"/>
    <col customWidth="1" min="4" max="4" width="16.71"/>
  </cols>
  <sheetData>
    <row r="1">
      <c r="A1" s="39" t="s">
        <v>157</v>
      </c>
      <c r="B1" s="40" t="s">
        <v>158</v>
      </c>
      <c r="C1" s="40" t="s">
        <v>159</v>
      </c>
      <c r="D1" s="40" t="s">
        <v>160</v>
      </c>
      <c r="E1" s="40" t="s">
        <v>161</v>
      </c>
      <c r="F1" s="40" t="s">
        <v>162</v>
      </c>
    </row>
    <row r="2">
      <c r="A2" s="80" t="s">
        <v>126</v>
      </c>
      <c r="B2" s="68" t="s">
        <v>163</v>
      </c>
      <c r="C2" s="60">
        <v>139797.3577</v>
      </c>
      <c r="D2" s="59" t="s">
        <v>196</v>
      </c>
      <c r="E2" s="60">
        <v>139797.3577</v>
      </c>
      <c r="F2" s="60">
        <v>32.467560345618516</v>
      </c>
    </row>
    <row r="3">
      <c r="A3" s="80" t="s">
        <v>126</v>
      </c>
      <c r="B3" s="68" t="s">
        <v>165</v>
      </c>
      <c r="C3" s="60">
        <v>79131.44929</v>
      </c>
      <c r="D3" s="59" t="s">
        <v>196</v>
      </c>
      <c r="E3" s="60">
        <v>79131.44929</v>
      </c>
      <c r="F3" s="60">
        <v>13.140946199173785</v>
      </c>
    </row>
    <row r="4">
      <c r="A4" s="80" t="s">
        <v>126</v>
      </c>
      <c r="B4" s="68" t="s">
        <v>166</v>
      </c>
      <c r="C4" s="60">
        <v>37882.24586</v>
      </c>
      <c r="D4" s="59" t="s">
        <v>196</v>
      </c>
      <c r="E4" s="60">
        <v>37882.24586</v>
      </c>
      <c r="F4" s="60">
        <v>0.0</v>
      </c>
    </row>
    <row r="5">
      <c r="A5" s="80" t="s">
        <v>126</v>
      </c>
      <c r="B5" s="68" t="s">
        <v>167</v>
      </c>
      <c r="C5" s="60">
        <v>90749.55569</v>
      </c>
      <c r="D5" s="59" t="s">
        <v>196</v>
      </c>
      <c r="E5" s="60">
        <v>90749.55569</v>
      </c>
      <c r="F5" s="60">
        <v>16.84217915504802</v>
      </c>
    </row>
    <row r="6">
      <c r="A6" s="80" t="s">
        <v>126</v>
      </c>
      <c r="B6" s="68" t="s">
        <v>168</v>
      </c>
      <c r="C6" s="60">
        <v>351780.5208</v>
      </c>
      <c r="D6" s="59" t="s">
        <v>196</v>
      </c>
      <c r="E6" s="60">
        <v>351780.5208</v>
      </c>
      <c r="F6" s="60">
        <v>100.0</v>
      </c>
    </row>
    <row r="7">
      <c r="A7" s="80" t="s">
        <v>126</v>
      </c>
      <c r="B7" s="68" t="s">
        <v>169</v>
      </c>
      <c r="C7" s="60">
        <v>196909.4952</v>
      </c>
      <c r="D7" s="59" t="s">
        <v>196</v>
      </c>
      <c r="E7" s="60">
        <v>196909.4952</v>
      </c>
      <c r="F7" s="60">
        <v>50.66203354268106</v>
      </c>
    </row>
    <row r="8">
      <c r="A8" s="80" t="s">
        <v>126</v>
      </c>
      <c r="B8" s="68" t="s">
        <v>170</v>
      </c>
      <c r="C8" s="60">
        <v>209492.7966</v>
      </c>
      <c r="D8" s="59" t="s">
        <v>196</v>
      </c>
      <c r="E8" s="60">
        <v>209492.7966</v>
      </c>
      <c r="F8" s="60">
        <v>54.670753056162056</v>
      </c>
    </row>
    <row r="9">
      <c r="A9" s="80" t="s">
        <v>126</v>
      </c>
      <c r="B9" s="68" t="s">
        <v>171</v>
      </c>
      <c r="C9" s="60">
        <v>171668.7213</v>
      </c>
      <c r="D9" s="59" t="s">
        <v>196</v>
      </c>
      <c r="E9" s="60">
        <v>171668.7213</v>
      </c>
      <c r="F9" s="60">
        <v>42.62096549131167</v>
      </c>
    </row>
    <row r="10">
      <c r="A10" s="80" t="s">
        <v>126</v>
      </c>
      <c r="B10" s="68" t="s">
        <v>172</v>
      </c>
      <c r="C10" s="60">
        <v>90012.49394</v>
      </c>
      <c r="D10" s="59" t="s">
        <v>196</v>
      </c>
      <c r="E10" s="60">
        <v>90012.49394</v>
      </c>
      <c r="F10" s="60">
        <v>16.60737004367559</v>
      </c>
    </row>
    <row r="11">
      <c r="A11" s="80" t="s">
        <v>126</v>
      </c>
      <c r="B11" s="68" t="s">
        <v>173</v>
      </c>
      <c r="C11" s="60">
        <v>70577.34477</v>
      </c>
      <c r="D11" s="59" t="s">
        <v>196</v>
      </c>
      <c r="E11" s="60">
        <v>70577.34477</v>
      </c>
      <c r="F11" s="60">
        <v>10.415826246974277</v>
      </c>
    </row>
    <row r="12">
      <c r="A12" s="80" t="s">
        <v>126</v>
      </c>
      <c r="B12" s="68" t="s">
        <v>174</v>
      </c>
      <c r="C12" s="60">
        <v>184044.9942</v>
      </c>
      <c r="D12" s="59" t="s">
        <v>196</v>
      </c>
      <c r="E12" s="60">
        <v>184044.9942</v>
      </c>
      <c r="F12" s="60">
        <v>46.56373099467916</v>
      </c>
    </row>
    <row r="13">
      <c r="A13" s="80" t="s">
        <v>126</v>
      </c>
      <c r="B13" s="68" t="s">
        <v>175</v>
      </c>
      <c r="C13" s="60">
        <v>167458.5273</v>
      </c>
      <c r="D13" s="59" t="s">
        <v>196</v>
      </c>
      <c r="E13" s="60">
        <v>167458.5273</v>
      </c>
      <c r="F13" s="60">
        <v>41.279704854946345</v>
      </c>
    </row>
    <row r="14">
      <c r="A14" s="80" t="s">
        <v>126</v>
      </c>
      <c r="B14" s="68" t="s">
        <v>176</v>
      </c>
      <c r="C14" s="60">
        <v>71875.37968</v>
      </c>
      <c r="D14" s="59" t="s">
        <v>196</v>
      </c>
      <c r="E14" s="60">
        <v>71875.37968</v>
      </c>
      <c r="F14" s="60">
        <v>10.829347127344873</v>
      </c>
    </row>
    <row r="15">
      <c r="A15" s="80" t="s">
        <v>126</v>
      </c>
      <c r="B15" s="68" t="s">
        <v>177</v>
      </c>
      <c r="C15" s="60">
        <v>185732.95771</v>
      </c>
      <c r="D15" s="59" t="s">
        <v>196</v>
      </c>
      <c r="E15" s="60">
        <v>185732.95771</v>
      </c>
      <c r="F15" s="81">
        <v>47.10147320123402</v>
      </c>
    </row>
    <row r="16">
      <c r="A16" s="80" t="s">
        <v>126</v>
      </c>
      <c r="B16" s="68" t="s">
        <v>178</v>
      </c>
      <c r="C16" s="60">
        <v>92295.96983</v>
      </c>
      <c r="D16" s="59" t="s">
        <v>196</v>
      </c>
      <c r="E16" s="60">
        <v>92295.96983</v>
      </c>
      <c r="F16" s="60">
        <v>17.334827335512085</v>
      </c>
    </row>
    <row r="17">
      <c r="A17" s="80" t="s">
        <v>126</v>
      </c>
      <c r="B17" s="68" t="s">
        <v>179</v>
      </c>
      <c r="C17" s="60">
        <v>143340.4722</v>
      </c>
      <c r="D17" s="59" t="s">
        <v>196</v>
      </c>
      <c r="E17" s="60">
        <v>143340.4722</v>
      </c>
      <c r="F17" s="60">
        <v>33.59630643403752</v>
      </c>
    </row>
    <row r="18">
      <c r="A18" s="80" t="s">
        <v>126</v>
      </c>
      <c r="B18" s="68" t="s">
        <v>180</v>
      </c>
      <c r="C18" s="60">
        <v>98825.34794</v>
      </c>
      <c r="D18" s="59" t="s">
        <v>196</v>
      </c>
      <c r="E18" s="60">
        <v>98825.34794</v>
      </c>
      <c r="F18" s="60">
        <v>19.414920993640045</v>
      </c>
    </row>
    <row r="19">
      <c r="A19" s="80" t="s">
        <v>126</v>
      </c>
      <c r="B19" s="68" t="s">
        <v>181</v>
      </c>
      <c r="C19" s="60">
        <v>167370.1662</v>
      </c>
      <c r="D19" s="59" t="s">
        <v>196</v>
      </c>
      <c r="E19" s="60">
        <v>167370.1662</v>
      </c>
      <c r="F19" s="60">
        <v>41.25155525775061</v>
      </c>
    </row>
    <row r="20">
      <c r="A20" s="80" t="s">
        <v>126</v>
      </c>
      <c r="B20" s="69" t="s">
        <v>182</v>
      </c>
      <c r="C20" s="60">
        <v>152680.3054</v>
      </c>
      <c r="D20" s="59" t="s">
        <v>196</v>
      </c>
      <c r="E20" s="60">
        <v>152680.3054</v>
      </c>
      <c r="F20" s="60">
        <v>36.57173954267289</v>
      </c>
    </row>
    <row r="21">
      <c r="A21" s="80" t="s">
        <v>126</v>
      </c>
      <c r="B21" s="68" t="s">
        <v>184</v>
      </c>
      <c r="C21" s="60">
        <v>56926.95083</v>
      </c>
      <c r="D21" s="59" t="s">
        <v>196</v>
      </c>
      <c r="E21" s="60">
        <v>56926.95083</v>
      </c>
      <c r="F21" s="60">
        <v>6.067158213481835</v>
      </c>
    </row>
    <row r="22">
      <c r="A22" s="80" t="s">
        <v>126</v>
      </c>
      <c r="B22" s="68" t="s">
        <v>183</v>
      </c>
      <c r="C22" s="60">
        <v>191624.8046</v>
      </c>
      <c r="D22" s="59" t="s">
        <v>196</v>
      </c>
      <c r="E22" s="60">
        <v>191624.8046</v>
      </c>
      <c r="F22" s="60">
        <v>48.978465641261366</v>
      </c>
    </row>
    <row r="23">
      <c r="A23" s="80" t="s">
        <v>126</v>
      </c>
      <c r="B23" s="68" t="s">
        <v>185</v>
      </c>
      <c r="C23" s="60">
        <v>87746.3065</v>
      </c>
      <c r="D23" s="59" t="s">
        <v>196</v>
      </c>
      <c r="E23" s="60">
        <v>87746.3065</v>
      </c>
      <c r="F23" s="60">
        <v>15.885420411925251</v>
      </c>
    </row>
    <row r="24">
      <c r="A24" s="80" t="s">
        <v>126</v>
      </c>
      <c r="B24" s="82" t="s">
        <v>186</v>
      </c>
      <c r="C24" s="60">
        <v>120490.9682</v>
      </c>
      <c r="D24" s="59" t="s">
        <v>196</v>
      </c>
      <c r="E24" s="60">
        <v>120490.9682</v>
      </c>
      <c r="F24" s="60">
        <v>13.922773542314493</v>
      </c>
    </row>
    <row r="25">
      <c r="A25" s="80" t="s">
        <v>126</v>
      </c>
      <c r="B25" s="68" t="s">
        <v>187</v>
      </c>
      <c r="C25" s="60">
        <v>456551.1234</v>
      </c>
      <c r="D25" s="59" t="s">
        <v>196</v>
      </c>
      <c r="E25" s="60">
        <v>456551.1234</v>
      </c>
      <c r="F25" s="60">
        <v>100.0</v>
      </c>
    </row>
    <row r="26">
      <c r="A26" s="80" t="s">
        <v>126</v>
      </c>
      <c r="B26" s="68" t="s">
        <v>188</v>
      </c>
      <c r="C26" s="60">
        <v>66134.08857</v>
      </c>
      <c r="D26" s="59" t="s">
        <v>196</v>
      </c>
      <c r="E26" s="60">
        <v>66134.08857</v>
      </c>
      <c r="F26" s="60">
        <v>0.0</v>
      </c>
    </row>
    <row r="27">
      <c r="A27" s="80" t="s">
        <v>126</v>
      </c>
      <c r="B27" s="68" t="s">
        <v>189</v>
      </c>
      <c r="C27" s="60">
        <v>87261.4862</v>
      </c>
      <c r="D27" s="59" t="s">
        <v>196</v>
      </c>
      <c r="E27" s="60">
        <v>87261.4862</v>
      </c>
      <c r="F27" s="60">
        <v>5.411494823528778</v>
      </c>
    </row>
    <row r="28">
      <c r="A28" s="80" t="s">
        <v>126</v>
      </c>
      <c r="B28" s="68" t="s">
        <v>190</v>
      </c>
      <c r="C28" s="60">
        <v>131563.4745</v>
      </c>
      <c r="D28" s="59" t="s">
        <v>196</v>
      </c>
      <c r="E28" s="60">
        <v>131563.4745</v>
      </c>
      <c r="F28" s="60">
        <v>16.758845053595074</v>
      </c>
    </row>
    <row r="29">
      <c r="A29" s="80" t="s">
        <v>126</v>
      </c>
      <c r="B29" s="68" t="s">
        <v>191</v>
      </c>
      <c r="C29" s="60">
        <v>89173.10611</v>
      </c>
      <c r="D29" s="59" t="s">
        <v>196</v>
      </c>
      <c r="E29" s="60">
        <v>89173.10611</v>
      </c>
      <c r="F29" s="60">
        <v>5.901130197874668</v>
      </c>
    </row>
    <row r="30">
      <c r="A30" s="80" t="s">
        <v>126</v>
      </c>
      <c r="B30" s="59" t="s">
        <v>192</v>
      </c>
      <c r="C30" s="60">
        <v>195851.0</v>
      </c>
      <c r="D30" s="59" t="s">
        <v>196</v>
      </c>
      <c r="E30" s="60">
        <v>195851.0</v>
      </c>
      <c r="F30" s="60">
        <v>33.225218127708715</v>
      </c>
    </row>
    <row r="31">
      <c r="A31" s="80" t="s">
        <v>126</v>
      </c>
      <c r="B31" s="68" t="s">
        <v>193</v>
      </c>
      <c r="C31" s="60">
        <v>288524.6808</v>
      </c>
      <c r="D31" s="59" t="s">
        <v>196</v>
      </c>
      <c r="E31" s="60">
        <v>288524.6808</v>
      </c>
      <c r="F31" s="60">
        <v>56.96231782684275</v>
      </c>
    </row>
    <row r="32">
      <c r="A32" s="80" t="s">
        <v>126</v>
      </c>
      <c r="B32" s="68" t="s">
        <v>194</v>
      </c>
      <c r="C32" s="60">
        <v>101510.8057</v>
      </c>
      <c r="D32" s="59" t="s">
        <v>196</v>
      </c>
      <c r="E32" s="60">
        <v>101510.8057</v>
      </c>
      <c r="F32" s="60">
        <v>9.061263719039346</v>
      </c>
    </row>
    <row r="33">
      <c r="A33" s="80"/>
    </row>
  </sheetData>
  <drawing r:id="rId1"/>
</worksheet>
</file>