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75"/>
  </bookViews>
  <sheets>
    <sheet name="Sheet1" sheetId="1" r:id="rId1"/>
  </sheets>
  <definedNames>
    <definedName name="_xlnm._FilterDatabase" localSheetId="0" hidden="1">Sheet1!$A$1:$L$2</definedName>
  </definedNames>
  <calcPr calcId="144525"/>
</workbook>
</file>

<file path=xl/sharedStrings.xml><?xml version="1.0" encoding="utf-8"?>
<sst xmlns="http://schemas.openxmlformats.org/spreadsheetml/2006/main" count="49" uniqueCount="45">
  <si>
    <t>benchmark</t>
  </si>
  <si>
    <t>parameter</t>
  </si>
  <si>
    <t>command #</t>
  </si>
  <si>
    <t>value</t>
  </si>
  <si>
    <t>L1D MR</t>
  </si>
  <si>
    <t>L1I MR</t>
  </si>
  <si>
    <t>L2 MR</t>
  </si>
  <si>
    <t>L1D M#</t>
  </si>
  <si>
    <t>L1I M#</t>
  </si>
  <si>
    <t>L2 M#</t>
  </si>
  <si>
    <t>total #</t>
  </si>
  <si>
    <t>CPI</t>
  </si>
  <si>
    <t>456.hmmer</t>
  </si>
  <si>
    <t>baseline</t>
  </si>
  <si>
    <t>1</t>
  </si>
  <si>
    <t>NONE</t>
  </si>
  <si>
    <t>L1D size</t>
  </si>
  <si>
    <t>2</t>
  </si>
  <si>
    <t>2kB</t>
  </si>
  <si>
    <t>3</t>
  </si>
  <si>
    <t>4kB</t>
  </si>
  <si>
    <t>4</t>
  </si>
  <si>
    <t>8kB</t>
  </si>
  <si>
    <t>5</t>
  </si>
  <si>
    <t>16kB</t>
  </si>
  <si>
    <t>L1I size</t>
  </si>
  <si>
    <t>6</t>
  </si>
  <si>
    <t>7</t>
  </si>
  <si>
    <t>8</t>
  </si>
  <si>
    <t>9</t>
  </si>
  <si>
    <t>L1D assoc</t>
  </si>
  <si>
    <t>10</t>
  </si>
  <si>
    <t>11</t>
  </si>
  <si>
    <t>12</t>
  </si>
  <si>
    <t>13</t>
  </si>
  <si>
    <t>L2 assoc</t>
  </si>
  <si>
    <t>14</t>
  </si>
  <si>
    <t>15</t>
  </si>
  <si>
    <t>16</t>
  </si>
  <si>
    <t>17</t>
  </si>
  <si>
    <t>Block Size</t>
  </si>
  <si>
    <t>18</t>
  </si>
  <si>
    <t>19</t>
  </si>
  <si>
    <t>20</t>
  </si>
  <si>
    <t>21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</si>
</sst>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4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12" borderId="4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27" borderId="3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5" borderId="2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6" fillId="5" borderId="3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2"/>
  <sheetViews>
    <sheetView tabSelected="1" zoomScale="160" zoomScaleNormal="160" workbookViewId="0">
      <selection activeCell="N5" sqref="N5"/>
    </sheetView>
  </sheetViews>
  <sheetFormatPr defaultColWidth="8.88888888888889" defaultRowHeight="14.4"/>
  <cols>
    <col min="1" max="1" width="11.1111111111111" style="1" customWidth="1"/>
    <col min="2" max="2" width="10.2222222222222" style="1" customWidth="1"/>
    <col min="3" max="3" width="11.4444444444444" style="1" customWidth="1"/>
    <col min="4" max="4" width="6.66666666666667" style="1" customWidth="1"/>
    <col min="5" max="7" width="9.66666666666667" style="1" customWidth="1"/>
    <col min="8" max="9" width="8.66666666666667" style="1" customWidth="1"/>
    <col min="10" max="10" width="7.66666666666667" style="1" customWidth="1"/>
    <col min="11" max="11" width="9.66666666666667" style="1" customWidth="1"/>
    <col min="12" max="12" width="12.8888888888889" style="1" customWidth="1"/>
    <col min="13" max="13" width="8.88888888888889" style="1"/>
    <col min="15" max="16384" width="8.88888888888889" style="1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>
      <c r="A2" s="2" t="s">
        <v>12</v>
      </c>
      <c r="B2" s="2" t="s">
        <v>13</v>
      </c>
      <c r="C2" s="2" t="s">
        <v>14</v>
      </c>
      <c r="D2" s="2" t="s">
        <v>15</v>
      </c>
      <c r="E2" s="3">
        <v>0.109233</v>
      </c>
      <c r="F2" s="3">
        <v>0.081279</v>
      </c>
      <c r="G2" s="3">
        <v>0.511698</v>
      </c>
      <c r="H2" s="3">
        <v>561417</v>
      </c>
      <c r="I2" s="3">
        <v>1128686</v>
      </c>
      <c r="J2" s="3">
        <v>864823</v>
      </c>
      <c r="K2" s="3">
        <v>10000001</v>
      </c>
      <c r="L2" s="3">
        <f>1+((H2+I2)*6+J2*50)/K2</f>
        <v>6.33817626618237</v>
      </c>
    </row>
    <row r="3" spans="1:12">
      <c r="A3" s="2"/>
      <c r="B3" s="2" t="s">
        <v>16</v>
      </c>
      <c r="C3" s="2" t="s">
        <v>17</v>
      </c>
      <c r="D3" s="2" t="s">
        <v>18</v>
      </c>
      <c r="E3" s="3">
        <v>0.056503</v>
      </c>
      <c r="F3" s="3">
        <v>0.081279</v>
      </c>
      <c r="G3" s="3">
        <v>0.459249</v>
      </c>
      <c r="H3" s="3">
        <v>290403</v>
      </c>
      <c r="I3" s="3">
        <v>1128686</v>
      </c>
      <c r="J3" s="3">
        <v>651715</v>
      </c>
      <c r="K3" s="3">
        <v>10000001</v>
      </c>
      <c r="L3" s="3">
        <f t="shared" ref="L3:L22" si="0">1+((H3+I3)*6+J3*50)/K3</f>
        <v>5.1100279889972</v>
      </c>
    </row>
    <row r="4" spans="1:12">
      <c r="A4" s="2"/>
      <c r="B4" s="2"/>
      <c r="C4" s="2" t="s">
        <v>19</v>
      </c>
      <c r="D4" s="2" t="s">
        <v>20</v>
      </c>
      <c r="E4" s="3">
        <v>0.040903</v>
      </c>
      <c r="F4" s="3">
        <v>0.081279</v>
      </c>
      <c r="G4" s="3">
        <v>0.436965</v>
      </c>
      <c r="H4" s="3">
        <v>210227</v>
      </c>
      <c r="I4" s="3">
        <v>1128686</v>
      </c>
      <c r="J4" s="3">
        <v>585058</v>
      </c>
      <c r="K4" s="3">
        <v>10000001</v>
      </c>
      <c r="L4" s="3">
        <f t="shared" si="0"/>
        <v>4.72863742713626</v>
      </c>
    </row>
    <row r="5" spans="1:12">
      <c r="A5" s="2"/>
      <c r="B5" s="2"/>
      <c r="C5" s="2" t="s">
        <v>21</v>
      </c>
      <c r="D5" s="2" t="s">
        <v>22</v>
      </c>
      <c r="E5" s="3">
        <v>0.031036</v>
      </c>
      <c r="F5" s="3">
        <v>0.081279</v>
      </c>
      <c r="G5" s="3">
        <v>0.418462</v>
      </c>
      <c r="H5" s="3">
        <v>159512</v>
      </c>
      <c r="I5" s="3">
        <v>1128686</v>
      </c>
      <c r="J5" s="3">
        <v>539062</v>
      </c>
      <c r="K5" s="3">
        <v>10000001</v>
      </c>
      <c r="L5" s="3">
        <f t="shared" si="0"/>
        <v>4.46822845317715</v>
      </c>
    </row>
    <row r="6" spans="1:12">
      <c r="A6" s="2"/>
      <c r="B6" s="2"/>
      <c r="C6" s="2" t="s">
        <v>23</v>
      </c>
      <c r="D6" s="2" t="s">
        <v>24</v>
      </c>
      <c r="E6" s="3">
        <v>0.025539</v>
      </c>
      <c r="F6" s="3">
        <v>0.081279</v>
      </c>
      <c r="G6" s="3">
        <v>0.409666</v>
      </c>
      <c r="H6" s="3">
        <v>131262</v>
      </c>
      <c r="I6" s="3">
        <v>1128686</v>
      </c>
      <c r="J6" s="3">
        <v>516158</v>
      </c>
      <c r="K6" s="3">
        <v>10000001</v>
      </c>
      <c r="L6" s="3">
        <f t="shared" si="0"/>
        <v>4.33675846632415</v>
      </c>
    </row>
    <row r="7" spans="1:12">
      <c r="A7" s="2"/>
      <c r="B7" s="2" t="s">
        <v>25</v>
      </c>
      <c r="C7" s="2" t="s">
        <v>26</v>
      </c>
      <c r="D7" s="2" t="s">
        <v>18</v>
      </c>
      <c r="E7" s="3">
        <v>0.109233</v>
      </c>
      <c r="F7" s="3">
        <v>0.023824</v>
      </c>
      <c r="G7" s="3">
        <v>0.568587</v>
      </c>
      <c r="H7" s="3">
        <v>561417</v>
      </c>
      <c r="I7" s="3">
        <v>330834</v>
      </c>
      <c r="J7" s="3">
        <v>507322</v>
      </c>
      <c r="K7" s="3">
        <v>10000001</v>
      </c>
      <c r="L7" s="3">
        <f t="shared" si="0"/>
        <v>4.07196029280397</v>
      </c>
    </row>
    <row r="8" spans="1:12">
      <c r="A8" s="2"/>
      <c r="B8" s="2"/>
      <c r="C8" s="2" t="s">
        <v>27</v>
      </c>
      <c r="D8" s="2" t="s">
        <v>20</v>
      </c>
      <c r="E8" s="3">
        <v>0.109233</v>
      </c>
      <c r="F8" s="3">
        <v>0.003046</v>
      </c>
      <c r="G8" s="3">
        <v>0.661753</v>
      </c>
      <c r="H8" s="3">
        <v>561417</v>
      </c>
      <c r="I8" s="3">
        <v>42299</v>
      </c>
      <c r="J8" s="3">
        <v>399511</v>
      </c>
      <c r="K8" s="3">
        <v>10000001</v>
      </c>
      <c r="L8" s="3">
        <f t="shared" si="0"/>
        <v>3.35978436402156</v>
      </c>
    </row>
    <row r="9" spans="1:12">
      <c r="A9" s="2"/>
      <c r="B9" s="2"/>
      <c r="C9" s="2" t="s">
        <v>28</v>
      </c>
      <c r="D9" s="2" t="s">
        <v>22</v>
      </c>
      <c r="E9" s="3">
        <v>0.109233</v>
      </c>
      <c r="F9" s="3">
        <v>0.002035</v>
      </c>
      <c r="G9" s="3">
        <v>0.661532</v>
      </c>
      <c r="H9" s="3">
        <v>561417</v>
      </c>
      <c r="I9" s="3">
        <v>28254</v>
      </c>
      <c r="J9" s="3">
        <v>390086</v>
      </c>
      <c r="K9" s="3">
        <v>10000001</v>
      </c>
      <c r="L9" s="3">
        <f t="shared" si="0"/>
        <v>3.30423236957676</v>
      </c>
    </row>
    <row r="10" spans="1:12">
      <c r="A10" s="2"/>
      <c r="B10" s="2"/>
      <c r="C10" s="2" t="s">
        <v>29</v>
      </c>
      <c r="D10" s="2" t="s">
        <v>24</v>
      </c>
      <c r="E10" s="3">
        <v>0.109233</v>
      </c>
      <c r="F10" s="3">
        <v>0.001165</v>
      </c>
      <c r="G10" s="3">
        <v>0.665615</v>
      </c>
      <c r="H10" s="3">
        <v>561417</v>
      </c>
      <c r="I10" s="3">
        <v>16175</v>
      </c>
      <c r="J10" s="3">
        <v>384454</v>
      </c>
      <c r="K10" s="3">
        <v>10000001</v>
      </c>
      <c r="L10" s="3">
        <f t="shared" si="0"/>
        <v>3.2688249731175</v>
      </c>
    </row>
    <row r="11" spans="1:12">
      <c r="A11" s="2"/>
      <c r="B11" s="2" t="s">
        <v>30</v>
      </c>
      <c r="C11" s="2" t="s">
        <v>31</v>
      </c>
      <c r="D11" s="2">
        <v>2</v>
      </c>
      <c r="E11" s="3">
        <v>0.058152</v>
      </c>
      <c r="F11" s="3">
        <v>0.081279</v>
      </c>
      <c r="G11" s="3">
        <v>0.484643</v>
      </c>
      <c r="H11" s="3">
        <v>298881</v>
      </c>
      <c r="I11" s="3">
        <v>1128686</v>
      </c>
      <c r="J11" s="3">
        <v>691860</v>
      </c>
      <c r="K11" s="3">
        <v>10000001</v>
      </c>
      <c r="L11" s="3">
        <f t="shared" si="0"/>
        <v>5.31583976841602</v>
      </c>
    </row>
    <row r="12" spans="1:12">
      <c r="A12" s="2"/>
      <c r="B12" s="2"/>
      <c r="C12" s="2" t="s">
        <v>32</v>
      </c>
      <c r="D12" s="2">
        <v>4</v>
      </c>
      <c r="E12" s="3">
        <v>0.043427</v>
      </c>
      <c r="F12" s="3">
        <v>0.081279</v>
      </c>
      <c r="G12" s="3">
        <v>0.480108</v>
      </c>
      <c r="H12" s="3">
        <v>223198</v>
      </c>
      <c r="I12" s="3">
        <v>1128686</v>
      </c>
      <c r="J12" s="3">
        <v>649050</v>
      </c>
      <c r="K12" s="3">
        <v>10000001</v>
      </c>
      <c r="L12" s="3">
        <f t="shared" si="0"/>
        <v>5.056379994362</v>
      </c>
    </row>
    <row r="13" spans="1:12">
      <c r="A13" s="2"/>
      <c r="B13" s="2"/>
      <c r="C13" s="2" t="s">
        <v>33</v>
      </c>
      <c r="D13" s="2">
        <v>8</v>
      </c>
      <c r="E13" s="3">
        <v>0.042986</v>
      </c>
      <c r="F13" s="3">
        <v>0.081279</v>
      </c>
      <c r="G13" s="3">
        <v>0.488971</v>
      </c>
      <c r="H13" s="3">
        <v>220935</v>
      </c>
      <c r="I13" s="3">
        <v>1128686</v>
      </c>
      <c r="J13" s="3">
        <v>659926</v>
      </c>
      <c r="K13" s="3">
        <v>10000001</v>
      </c>
      <c r="L13" s="3">
        <f t="shared" si="0"/>
        <v>5.10940218905978</v>
      </c>
    </row>
    <row r="14" spans="1:12">
      <c r="A14" s="2"/>
      <c r="B14" s="2"/>
      <c r="C14" s="2" t="s">
        <v>34</v>
      </c>
      <c r="D14" s="2">
        <v>16</v>
      </c>
      <c r="E14" s="3">
        <v>0.044933</v>
      </c>
      <c r="F14" s="3">
        <v>0.081279</v>
      </c>
      <c r="G14" s="3">
        <v>0.49487</v>
      </c>
      <c r="H14" s="3">
        <v>230939</v>
      </c>
      <c r="I14" s="3">
        <v>1128686</v>
      </c>
      <c r="J14" s="3">
        <v>672838</v>
      </c>
      <c r="K14" s="3">
        <v>10000001</v>
      </c>
      <c r="L14" s="3">
        <f t="shared" si="0"/>
        <v>5.17996458200354</v>
      </c>
    </row>
    <row r="15" spans="1:12">
      <c r="A15" s="2"/>
      <c r="B15" s="2" t="s">
        <v>35</v>
      </c>
      <c r="C15" s="2" t="s">
        <v>36</v>
      </c>
      <c r="D15" s="2">
        <v>2</v>
      </c>
      <c r="E15" s="3">
        <v>0.109233</v>
      </c>
      <c r="F15" s="3">
        <v>0.081279</v>
      </c>
      <c r="G15" s="3">
        <v>0.512826</v>
      </c>
      <c r="H15" s="3">
        <v>561417</v>
      </c>
      <c r="I15" s="3">
        <v>1128686</v>
      </c>
      <c r="J15" s="3">
        <v>866729</v>
      </c>
      <c r="K15" s="3">
        <v>10000001</v>
      </c>
      <c r="L15" s="3">
        <f t="shared" si="0"/>
        <v>6.34770626522937</v>
      </c>
    </row>
    <row r="16" spans="1:12">
      <c r="A16" s="2"/>
      <c r="B16" s="2"/>
      <c r="C16" s="2" t="s">
        <v>37</v>
      </c>
      <c r="D16" s="2">
        <v>4</v>
      </c>
      <c r="E16" s="3">
        <v>0.109233</v>
      </c>
      <c r="F16" s="3">
        <v>0.081279</v>
      </c>
      <c r="G16" s="3">
        <v>0.479984</v>
      </c>
      <c r="H16" s="3">
        <v>561417</v>
      </c>
      <c r="I16" s="3">
        <v>1128686</v>
      </c>
      <c r="J16" s="3">
        <v>811222</v>
      </c>
      <c r="K16" s="3">
        <v>10000001</v>
      </c>
      <c r="L16" s="3">
        <f t="shared" si="0"/>
        <v>6.07017129298287</v>
      </c>
    </row>
    <row r="17" spans="1:12">
      <c r="A17" s="2"/>
      <c r="B17" s="2"/>
      <c r="C17" s="2" t="s">
        <v>38</v>
      </c>
      <c r="D17" s="2">
        <v>8</v>
      </c>
      <c r="E17" s="3">
        <v>0.109233</v>
      </c>
      <c r="F17" s="3">
        <v>0.081279</v>
      </c>
      <c r="G17" s="3">
        <v>0.45405</v>
      </c>
      <c r="H17" s="3">
        <v>561417</v>
      </c>
      <c r="I17" s="3">
        <v>1128686</v>
      </c>
      <c r="J17" s="3">
        <v>767392</v>
      </c>
      <c r="K17" s="3">
        <v>10000001</v>
      </c>
      <c r="L17" s="3">
        <f t="shared" si="0"/>
        <v>5.85102131489787</v>
      </c>
    </row>
    <row r="18" spans="1:12">
      <c r="A18" s="2"/>
      <c r="B18" s="2"/>
      <c r="C18" s="2" t="s">
        <v>39</v>
      </c>
      <c r="D18" s="2">
        <v>16</v>
      </c>
      <c r="E18" s="3">
        <v>0.109233</v>
      </c>
      <c r="F18" s="3">
        <v>0.081279</v>
      </c>
      <c r="G18" s="3">
        <v>0.449907</v>
      </c>
      <c r="H18" s="3">
        <v>561417</v>
      </c>
      <c r="I18" s="3">
        <v>1128686</v>
      </c>
      <c r="J18" s="3">
        <v>760390</v>
      </c>
      <c r="K18" s="3">
        <v>10000001</v>
      </c>
      <c r="L18" s="3">
        <f t="shared" si="0"/>
        <v>5.81601131839887</v>
      </c>
    </row>
    <row r="19" spans="1:12">
      <c r="A19" s="2"/>
      <c r="B19" s="2" t="s">
        <v>40</v>
      </c>
      <c r="C19" s="2" t="s">
        <v>41</v>
      </c>
      <c r="D19" s="2">
        <v>32</v>
      </c>
      <c r="E19" s="3">
        <v>0.133374</v>
      </c>
      <c r="F19" s="3">
        <v>0.050478</v>
      </c>
      <c r="G19" s="3">
        <v>0.527596</v>
      </c>
      <c r="H19" s="3">
        <v>681322</v>
      </c>
      <c r="I19" s="3">
        <v>700969</v>
      </c>
      <c r="J19" s="3">
        <v>729291</v>
      </c>
      <c r="K19" s="3">
        <v>10000001</v>
      </c>
      <c r="L19" s="3">
        <f t="shared" si="0"/>
        <v>5.47582915241708</v>
      </c>
    </row>
    <row r="20" spans="1:12">
      <c r="A20" s="2"/>
      <c r="B20" s="2"/>
      <c r="C20" s="2" t="s">
        <v>42</v>
      </c>
      <c r="D20" s="2">
        <v>64</v>
      </c>
      <c r="E20" s="3">
        <v>0.155224</v>
      </c>
      <c r="F20" s="3">
        <v>0.028658</v>
      </c>
      <c r="G20" s="3">
        <v>0.568678</v>
      </c>
      <c r="H20" s="3">
        <v>792831</v>
      </c>
      <c r="I20" s="3">
        <v>397956</v>
      </c>
      <c r="J20" s="3">
        <v>677174</v>
      </c>
      <c r="K20" s="3">
        <v>10000001</v>
      </c>
      <c r="L20" s="3">
        <f t="shared" si="0"/>
        <v>5.10034178996582</v>
      </c>
    </row>
    <row r="21" spans="1:12">
      <c r="A21" s="2"/>
      <c r="B21" s="2"/>
      <c r="C21" s="2" t="s">
        <v>43</v>
      </c>
      <c r="D21" s="2">
        <v>128</v>
      </c>
      <c r="E21" s="3">
        <v>0.203618</v>
      </c>
      <c r="F21" s="3">
        <v>0.019948</v>
      </c>
      <c r="G21" s="3">
        <v>0.575491</v>
      </c>
      <c r="H21" s="3">
        <v>1039811</v>
      </c>
      <c r="I21" s="3">
        <v>277006</v>
      </c>
      <c r="J21" s="3">
        <v>757816</v>
      </c>
      <c r="K21" s="3">
        <v>10000001</v>
      </c>
      <c r="L21" s="3">
        <f t="shared" si="0"/>
        <v>5.57916974208303</v>
      </c>
    </row>
    <row r="22" spans="1:12">
      <c r="A22" s="2"/>
      <c r="B22" s="2"/>
      <c r="C22" s="2" t="s">
        <v>44</v>
      </c>
      <c r="D22" s="2">
        <v>256</v>
      </c>
      <c r="E22" s="3">
        <v>0.240379</v>
      </c>
      <c r="F22" s="3">
        <v>0.013474</v>
      </c>
      <c r="G22" s="3">
        <v>0.610688</v>
      </c>
      <c r="H22" s="3">
        <v>1227535</v>
      </c>
      <c r="I22" s="3">
        <v>187108</v>
      </c>
      <c r="J22" s="3">
        <v>863906</v>
      </c>
      <c r="K22" s="3">
        <v>10000001</v>
      </c>
      <c r="L22" s="3">
        <f t="shared" si="0"/>
        <v>6.16831528316847</v>
      </c>
    </row>
  </sheetData>
  <autoFilter ref="A1:L2">
    <extLst/>
  </autoFilter>
  <mergeCells count="6">
    <mergeCell ref="A2:A22"/>
    <mergeCell ref="B3:B6"/>
    <mergeCell ref="B7:B10"/>
    <mergeCell ref="B11:B14"/>
    <mergeCell ref="B15:B18"/>
    <mergeCell ref="B19:B2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Chand</dc:creator>
  <cp:lastModifiedBy>Kunal Chand</cp:lastModifiedBy>
  <dcterms:created xsi:type="dcterms:W3CDTF">2023-06-28T04:07:41Z</dcterms:created>
  <dcterms:modified xsi:type="dcterms:W3CDTF">2023-06-28T07:47:02Z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979D544283964577BCC2B7BD679BA180</vt:lpwstr>
  </property>
  <property fmtid="{D5CDD505-2E9C-101B-9397-08002B2CF9AE}" pid="3" name="KSOProductBuildVer">
    <vt:lpwstr>1033-11.2.0.11537</vt:lpwstr>
  </property>
</Properties>
</file>