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S:\Excel Assignments\Solutions 11-21\"/>
    </mc:Choice>
  </mc:AlternateContent>
  <xr:revisionPtr revIDLastSave="0" documentId="13_ncr:1_{90DE5831-2F59-412F-BC25-75933B26E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1" i="1"/>
  <c r="O22" i="1"/>
  <c r="O23" i="1"/>
  <c r="O24" i="1"/>
  <c r="O25" i="1"/>
  <c r="O26" i="1"/>
  <c r="O28" i="1"/>
  <c r="O29" i="1"/>
  <c r="O20" i="1"/>
  <c r="N21" i="1"/>
  <c r="N22" i="1"/>
  <c r="N23" i="1"/>
  <c r="N24" i="1"/>
  <c r="N25" i="1"/>
  <c r="N26" i="1"/>
  <c r="N27" i="1"/>
  <c r="N28" i="1"/>
  <c r="N29" i="1"/>
  <c r="N20" i="1"/>
  <c r="M25" i="1"/>
  <c r="L25" i="1"/>
  <c r="L21" i="1"/>
  <c r="L22" i="1"/>
  <c r="L23" i="1"/>
  <c r="L24" i="1"/>
  <c r="L26" i="1"/>
  <c r="L27" i="1"/>
  <c r="L28" i="1"/>
  <c r="L29" i="1"/>
  <c r="L20" i="1"/>
  <c r="K21" i="1"/>
  <c r="K22" i="1"/>
  <c r="K23" i="1"/>
  <c r="K24" i="1"/>
  <c r="K25" i="1"/>
  <c r="K26" i="1"/>
  <c r="K27" i="1"/>
  <c r="K28" i="1"/>
  <c r="K29" i="1"/>
  <c r="K20" i="1"/>
  <c r="J21" i="1"/>
  <c r="J22" i="1"/>
  <c r="J23" i="1"/>
  <c r="J24" i="1"/>
  <c r="J25" i="1"/>
  <c r="J26" i="1"/>
  <c r="J27" i="1"/>
  <c r="J28" i="1"/>
  <c r="J29" i="1"/>
  <c r="J20" i="1"/>
  <c r="I21" i="1"/>
  <c r="I22" i="1"/>
  <c r="I23" i="1"/>
  <c r="I24" i="1"/>
  <c r="I25" i="1"/>
  <c r="I26" i="1"/>
  <c r="I27" i="1"/>
  <c r="I28" i="1"/>
  <c r="I29" i="1"/>
  <c r="I20" i="1"/>
</calcChain>
</file>

<file path=xl/sharedStrings.xml><?xml version="1.0" encoding="utf-8"?>
<sst xmlns="http://schemas.openxmlformats.org/spreadsheetml/2006/main" count="49" uniqueCount="31">
  <si>
    <t>Excel Assignment 11</t>
  </si>
  <si>
    <t>1. Use the below table for the following Questions.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</si>
  <si>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</si>
  <si>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</si>
  <si>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</si>
  <si>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</si>
  <si>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</si>
  <si>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</si>
  <si>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</si>
  <si>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</si>
  <si>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</si>
  <si>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</si>
  <si>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Rakhi</t>
  </si>
  <si>
    <t>david</t>
  </si>
  <si>
    <t>mon ika mis hra</t>
  </si>
  <si>
    <t>p.rakesh</t>
  </si>
  <si>
    <t>Ruby   tondon</t>
  </si>
  <si>
    <t>Ravi   meheta</t>
  </si>
  <si>
    <t>Radhika   gupta</t>
  </si>
  <si>
    <t>Tommy   singh</t>
  </si>
  <si>
    <t>Min Marks</t>
  </si>
  <si>
    <t>Max Marks</t>
  </si>
  <si>
    <t>Total Marks</t>
  </si>
  <si>
    <t xml:space="preserve">Length </t>
  </si>
  <si>
    <t>Replace Name</t>
  </si>
  <si>
    <t>Combine Name and Roll No.</t>
  </si>
  <si>
    <t>ANS 1</t>
  </si>
  <si>
    <t>ANS 2</t>
  </si>
  <si>
    <t>ANS 3</t>
  </si>
  <si>
    <t>ANS 4</t>
  </si>
  <si>
    <t>New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</si>
</sst>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 wrapText="1" indent="2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4"/>
    </xf>
    <xf numFmtId="0" fontId="5" fillId="0" borderId="5" xfId="0" applyFont="1" applyBorder="1" applyAlignment="1">
      <alignment horizontal="left" vertical="center" wrapText="1" indent="2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3">
    <dxf>
      <numFmt numFmtId="2" formatCode="0.00"/>
      <fill>
        <patternFill>
          <fgColor theme="9"/>
          <bgColor theme="1"/>
        </patternFill>
      </fill>
    </dxf>
    <dxf>
      <font>
        <color theme="0"/>
      </font>
      <fill>
        <patternFill>
          <bgColor theme="1"/>
        </patternFill>
      </fill>
    </dxf>
    <dxf>
      <numFmt numFmtId="2" formatCode="0.00"/>
      <fill>
        <patternFill>
          <fgColor theme="9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207645</xdr:colOff>
      <xdr:row>6</xdr:row>
      <xdr:rowOff>139065</xdr:rowOff>
    </xdr:from>
    <xdr:ext cx="7298055" cy="21659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9CB2A7-E706-4997-128D-FBD764292489}"/>
            </a:ext>
          </a:extLst>
        </xdr:cNvPr>
        <xdr:cNvSpPr txBox="1"/>
      </xdr:nvSpPr>
      <xdr:spPr>
        <a:xfrm>
          <a:off x="6236970" y="1310640"/>
          <a:ext cx="7298055" cy="216598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Q1.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Find the Minimum marks and Maximum marks scored by the each student.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Q2.Calculate the totals for each student, use conditional formatting to highlight the top students                                          who have scored more than 417</a:t>
          </a:r>
          <a:endParaRPr lang="en-IN" sz="1400">
            <a:effectLst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Q3. Calculate the length of the names of each student.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Replace the Name Rakhi with Rocky. Use Formulas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Combine the Roll Numbers and Names. Use formulas. The end result should look like below.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 100101Rohan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Q4. As you can see that some names have spacing issues. Use Formulas to correct that spacing. Also ensure that the names and surnames start with a capital letter</a:t>
          </a:r>
          <a:endParaRPr lang="en-I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2" zoomScale="80" zoomScaleNormal="80" workbookViewId="0">
      <selection activeCell="O21" sqref="O21"/>
    </sheetView>
  </sheetViews>
  <sheetFormatPr defaultRowHeight="14.4" x14ac:dyDescent="0.3"/>
  <cols>
    <col min="2" max="2" width="25.6640625" customWidth="1"/>
    <col min="13" max="13" width="10.44140625" customWidth="1"/>
    <col min="14" max="14" width="21.33203125" customWidth="1"/>
    <col min="15" max="15" width="15.88671875" customWidth="1"/>
  </cols>
  <sheetData>
    <row r="1" spans="1:8" ht="14.4" customHeight="1" x14ac:dyDescent="0.3">
      <c r="A1" s="2" t="s">
        <v>0</v>
      </c>
      <c r="B1" s="2"/>
      <c r="C1" s="2"/>
      <c r="D1" s="1"/>
      <c r="E1" s="1"/>
    </row>
    <row r="2" spans="1:8" x14ac:dyDescent="0.3">
      <c r="A2" s="2"/>
      <c r="B2" s="2"/>
      <c r="C2" s="2"/>
      <c r="D2" s="1"/>
      <c r="E2" s="1"/>
    </row>
    <row r="3" spans="1:8" x14ac:dyDescent="0.3">
      <c r="A3" s="2"/>
      <c r="B3" s="2"/>
      <c r="C3" s="2"/>
      <c r="D3" s="1"/>
      <c r="E3" s="1"/>
    </row>
    <row r="5" spans="1:8" ht="18" thickBot="1" x14ac:dyDescent="0.35">
      <c r="A5" s="15" t="s">
        <v>1</v>
      </c>
      <c r="B5" s="15"/>
      <c r="C5" s="15"/>
    </row>
    <row r="6" spans="1:8" ht="17.399999999999999" customHeight="1" thickBot="1" x14ac:dyDescent="0.35">
      <c r="A6" s="3" t="s">
        <v>2</v>
      </c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6" t="s">
        <v>9</v>
      </c>
    </row>
    <row r="7" spans="1:8" ht="14.4" customHeight="1" thickBot="1" x14ac:dyDescent="0.35">
      <c r="A7" s="7">
        <v>100101</v>
      </c>
      <c r="B7" s="8" t="s">
        <v>10</v>
      </c>
      <c r="C7" s="8">
        <v>72</v>
      </c>
      <c r="D7" s="8">
        <v>55</v>
      </c>
      <c r="E7" s="8">
        <v>52</v>
      </c>
      <c r="F7" s="8">
        <v>69</v>
      </c>
      <c r="G7" s="8">
        <v>95</v>
      </c>
      <c r="H7" s="9">
        <v>32</v>
      </c>
    </row>
    <row r="8" spans="1:8" ht="18.600000000000001" thickBot="1" x14ac:dyDescent="0.35">
      <c r="A8" s="7">
        <v>100102</v>
      </c>
      <c r="B8" s="8" t="s">
        <v>11</v>
      </c>
      <c r="C8" s="8">
        <v>65</v>
      </c>
      <c r="D8" s="8">
        <v>51</v>
      </c>
      <c r="E8" s="8">
        <v>63</v>
      </c>
      <c r="F8" s="8">
        <v>85</v>
      </c>
      <c r="G8" s="8">
        <v>71</v>
      </c>
      <c r="H8" s="9">
        <v>69</v>
      </c>
    </row>
    <row r="9" spans="1:8" ht="18.600000000000001" thickBot="1" x14ac:dyDescent="0.35">
      <c r="A9" s="7">
        <v>100103</v>
      </c>
      <c r="B9" s="10" t="s">
        <v>17</v>
      </c>
      <c r="C9" s="8">
        <v>72</v>
      </c>
      <c r="D9" s="8">
        <v>56</v>
      </c>
      <c r="E9" s="8">
        <v>78</v>
      </c>
      <c r="F9" s="8">
        <v>85</v>
      </c>
      <c r="G9" s="8">
        <v>47</v>
      </c>
      <c r="H9" s="9">
        <v>68</v>
      </c>
    </row>
    <row r="10" spans="1:8" ht="18.600000000000001" thickBot="1" x14ac:dyDescent="0.35">
      <c r="A10" s="7">
        <v>100104</v>
      </c>
      <c r="B10" s="10" t="s">
        <v>16</v>
      </c>
      <c r="C10" s="8">
        <v>68</v>
      </c>
      <c r="D10" s="8">
        <v>71</v>
      </c>
      <c r="E10" s="8">
        <v>85</v>
      </c>
      <c r="F10" s="8">
        <v>84</v>
      </c>
      <c r="G10" s="8">
        <v>78</v>
      </c>
      <c r="H10" s="9">
        <v>60</v>
      </c>
    </row>
    <row r="11" spans="1:8" ht="18.600000000000001" thickBot="1" x14ac:dyDescent="0.35">
      <c r="A11" s="7">
        <v>100105</v>
      </c>
      <c r="B11" s="10" t="s">
        <v>18</v>
      </c>
      <c r="C11" s="8">
        <v>80</v>
      </c>
      <c r="D11" s="8">
        <v>78</v>
      </c>
      <c r="E11" s="8">
        <v>58</v>
      </c>
      <c r="F11" s="8">
        <v>65</v>
      </c>
      <c r="G11" s="8">
        <v>68</v>
      </c>
      <c r="H11" s="9">
        <v>45</v>
      </c>
    </row>
    <row r="12" spans="1:8" ht="18.600000000000001" thickBot="1" x14ac:dyDescent="0.35">
      <c r="A12" s="7">
        <v>100106</v>
      </c>
      <c r="B12" s="8" t="s">
        <v>12</v>
      </c>
      <c r="C12" s="8">
        <v>61</v>
      </c>
      <c r="D12" s="8">
        <v>78</v>
      </c>
      <c r="E12" s="8">
        <v>45</v>
      </c>
      <c r="F12" s="8">
        <v>62</v>
      </c>
      <c r="G12" s="8">
        <v>75</v>
      </c>
      <c r="H12" s="9">
        <v>64</v>
      </c>
    </row>
    <row r="13" spans="1:8" ht="18.600000000000001" thickBot="1" x14ac:dyDescent="0.35">
      <c r="A13" s="7">
        <v>100107</v>
      </c>
      <c r="B13" s="8" t="s">
        <v>13</v>
      </c>
      <c r="C13" s="8">
        <v>78</v>
      </c>
      <c r="D13" s="8">
        <v>69</v>
      </c>
      <c r="E13" s="8">
        <v>96</v>
      </c>
      <c r="F13" s="8">
        <v>52</v>
      </c>
      <c r="G13" s="8">
        <v>63</v>
      </c>
      <c r="H13" s="9">
        <v>87</v>
      </c>
    </row>
    <row r="14" spans="1:8" ht="18.600000000000001" thickBot="1" x14ac:dyDescent="0.35">
      <c r="A14" s="7">
        <v>100108</v>
      </c>
      <c r="B14" s="11" t="s">
        <v>14</v>
      </c>
      <c r="C14" s="8">
        <v>96</v>
      </c>
      <c r="D14" s="8">
        <v>85</v>
      </c>
      <c r="E14" s="8">
        <v>86</v>
      </c>
      <c r="F14" s="8">
        <v>84</v>
      </c>
      <c r="G14" s="8">
        <v>45</v>
      </c>
      <c r="H14" s="9">
        <v>63</v>
      </c>
    </row>
    <row r="15" spans="1:8" ht="18.600000000000001" thickBot="1" x14ac:dyDescent="0.35">
      <c r="A15" s="7">
        <v>100109</v>
      </c>
      <c r="B15" s="11" t="s">
        <v>19</v>
      </c>
      <c r="C15" s="8">
        <v>75</v>
      </c>
      <c r="D15" s="8">
        <v>63</v>
      </c>
      <c r="E15" s="8">
        <v>54</v>
      </c>
      <c r="F15" s="8">
        <v>63</v>
      </c>
      <c r="G15" s="8">
        <v>61</v>
      </c>
      <c r="H15" s="9">
        <v>98</v>
      </c>
    </row>
    <row r="16" spans="1:8" ht="18.600000000000001" thickBot="1" x14ac:dyDescent="0.35">
      <c r="A16" s="12">
        <v>100110</v>
      </c>
      <c r="B16" s="13" t="s">
        <v>15</v>
      </c>
      <c r="C16" s="13">
        <v>63</v>
      </c>
      <c r="D16" s="13">
        <v>52</v>
      </c>
      <c r="E16" s="13">
        <v>96</v>
      </c>
      <c r="F16" s="13">
        <v>87</v>
      </c>
      <c r="G16" s="13">
        <v>78</v>
      </c>
      <c r="H16" s="14">
        <v>45</v>
      </c>
    </row>
    <row r="18" spans="1:15" ht="27.6" customHeight="1" thickBot="1" x14ac:dyDescent="0.45">
      <c r="I18" s="18" t="s">
        <v>26</v>
      </c>
      <c r="J18" s="19"/>
      <c r="K18" s="20" t="s">
        <v>27</v>
      </c>
      <c r="L18" s="18" t="s">
        <v>28</v>
      </c>
      <c r="M18" s="18"/>
      <c r="N18" s="18"/>
      <c r="O18" s="20" t="s">
        <v>29</v>
      </c>
    </row>
    <row r="19" spans="1:15" ht="36.6" thickBot="1" x14ac:dyDescent="0.35">
      <c r="A19" s="3" t="s">
        <v>2</v>
      </c>
      <c r="B19" s="4" t="s">
        <v>3</v>
      </c>
      <c r="C19" s="5" t="s">
        <v>4</v>
      </c>
      <c r="D19" s="5" t="s">
        <v>5</v>
      </c>
      <c r="E19" s="5" t="s">
        <v>6</v>
      </c>
      <c r="F19" s="5" t="s">
        <v>7</v>
      </c>
      <c r="G19" s="5" t="s">
        <v>8</v>
      </c>
      <c r="H19" s="6" t="s">
        <v>9</v>
      </c>
      <c r="I19" s="16" t="s">
        <v>20</v>
      </c>
      <c r="J19" s="16" t="s">
        <v>21</v>
      </c>
      <c r="K19" s="16" t="s">
        <v>22</v>
      </c>
      <c r="L19" s="16" t="s">
        <v>23</v>
      </c>
      <c r="M19" s="16" t="s">
        <v>24</v>
      </c>
      <c r="N19" s="17" t="s">
        <v>25</v>
      </c>
      <c r="O19" s="16" t="s">
        <v>30</v>
      </c>
    </row>
    <row r="20" spans="1:15" ht="18.600000000000001" thickBot="1" x14ac:dyDescent="0.35">
      <c r="A20" s="7">
        <v>100101</v>
      </c>
      <c r="B20" s="8" t="s">
        <v>10</v>
      </c>
      <c r="C20" s="8">
        <v>72</v>
      </c>
      <c r="D20" s="8">
        <v>55</v>
      </c>
      <c r="E20" s="8">
        <v>52</v>
      </c>
      <c r="F20" s="8">
        <v>69</v>
      </c>
      <c r="G20" s="8">
        <v>95</v>
      </c>
      <c r="H20" s="9">
        <v>32</v>
      </c>
      <c r="I20">
        <f>MIN(C20:H20)</f>
        <v>32</v>
      </c>
      <c r="J20">
        <f>MAX(C20:H20)</f>
        <v>95</v>
      </c>
      <c r="K20">
        <f>SUM(C20:H20)</f>
        <v>375</v>
      </c>
      <c r="L20">
        <f>LEN(B20)</f>
        <v>5</v>
      </c>
      <c r="N20" t="str">
        <f>A20&amp;""&amp;B20</f>
        <v>100101Rohan</v>
      </c>
      <c r="O20" t="str">
        <f>PROPER(SUBSTITUTE(B20," ","",1))</f>
        <v>Rohan</v>
      </c>
    </row>
    <row r="21" spans="1:15" ht="18.600000000000001" thickBot="1" x14ac:dyDescent="0.35">
      <c r="A21" s="7">
        <v>100102</v>
      </c>
      <c r="B21" s="8" t="s">
        <v>11</v>
      </c>
      <c r="C21" s="8">
        <v>65</v>
      </c>
      <c r="D21" s="8">
        <v>51</v>
      </c>
      <c r="E21" s="8">
        <v>63</v>
      </c>
      <c r="F21" s="8">
        <v>85</v>
      </c>
      <c r="G21" s="8">
        <v>71</v>
      </c>
      <c r="H21" s="9">
        <v>69</v>
      </c>
      <c r="I21">
        <f t="shared" ref="I21:I29" si="0">MIN(C21:H21)</f>
        <v>51</v>
      </c>
      <c r="J21">
        <f t="shared" ref="J21:J29" si="1">MAX(C21:H21)</f>
        <v>85</v>
      </c>
      <c r="K21">
        <f t="shared" ref="K21:K29" si="2">SUM(C21:H21)</f>
        <v>404</v>
      </c>
      <c r="L21">
        <f t="shared" ref="L21:L29" si="3">LEN(B21)</f>
        <v>6</v>
      </c>
      <c r="N21" t="str">
        <f t="shared" ref="N21:N29" si="4">A21&amp;""&amp;B21</f>
        <v>100102Mo han</v>
      </c>
      <c r="O21" t="str">
        <f t="shared" ref="O21:O29" si="5">PROPER(SUBSTITUTE(B21," ","",1))</f>
        <v>Mohan</v>
      </c>
    </row>
    <row r="22" spans="1:15" ht="18.600000000000001" thickBot="1" x14ac:dyDescent="0.35">
      <c r="A22" s="7">
        <v>100103</v>
      </c>
      <c r="B22" s="10" t="s">
        <v>17</v>
      </c>
      <c r="C22" s="8">
        <v>72</v>
      </c>
      <c r="D22" s="8">
        <v>56</v>
      </c>
      <c r="E22" s="8">
        <v>78</v>
      </c>
      <c r="F22" s="8">
        <v>85</v>
      </c>
      <c r="G22" s="8">
        <v>47</v>
      </c>
      <c r="H22" s="9">
        <v>68</v>
      </c>
      <c r="I22">
        <f t="shared" si="0"/>
        <v>47</v>
      </c>
      <c r="J22">
        <f t="shared" si="1"/>
        <v>85</v>
      </c>
      <c r="K22">
        <f t="shared" si="2"/>
        <v>406</v>
      </c>
      <c r="L22">
        <f t="shared" si="3"/>
        <v>13</v>
      </c>
      <c r="N22" t="str">
        <f t="shared" si="4"/>
        <v>100103Ravi   meheta</v>
      </c>
      <c r="O22" t="str">
        <f t="shared" si="5"/>
        <v>Ravi  Meheta</v>
      </c>
    </row>
    <row r="23" spans="1:15" ht="18.600000000000001" thickBot="1" x14ac:dyDescent="0.35">
      <c r="A23" s="7">
        <v>100104</v>
      </c>
      <c r="B23" s="10" t="s">
        <v>16</v>
      </c>
      <c r="C23" s="8">
        <v>68</v>
      </c>
      <c r="D23" s="8">
        <v>71</v>
      </c>
      <c r="E23" s="8">
        <v>85</v>
      </c>
      <c r="F23" s="8">
        <v>84</v>
      </c>
      <c r="G23" s="8">
        <v>78</v>
      </c>
      <c r="H23" s="9">
        <v>60</v>
      </c>
      <c r="I23">
        <f t="shared" si="0"/>
        <v>60</v>
      </c>
      <c r="J23">
        <f t="shared" si="1"/>
        <v>85</v>
      </c>
      <c r="K23">
        <f t="shared" si="2"/>
        <v>446</v>
      </c>
      <c r="L23">
        <f t="shared" si="3"/>
        <v>13</v>
      </c>
      <c r="N23" t="str">
        <f t="shared" si="4"/>
        <v>100104Ruby   tondon</v>
      </c>
      <c r="O23" t="str">
        <f t="shared" si="5"/>
        <v>Ruby  Tondon</v>
      </c>
    </row>
    <row r="24" spans="1:15" ht="18.600000000000001" thickBot="1" x14ac:dyDescent="0.35">
      <c r="A24" s="7">
        <v>100105</v>
      </c>
      <c r="B24" s="10" t="s">
        <v>18</v>
      </c>
      <c r="C24" s="8">
        <v>80</v>
      </c>
      <c r="D24" s="8">
        <v>78</v>
      </c>
      <c r="E24" s="8">
        <v>58</v>
      </c>
      <c r="F24" s="8">
        <v>65</v>
      </c>
      <c r="G24" s="8">
        <v>68</v>
      </c>
      <c r="H24" s="9">
        <v>45</v>
      </c>
      <c r="I24">
        <f t="shared" si="0"/>
        <v>45</v>
      </c>
      <c r="J24">
        <f t="shared" si="1"/>
        <v>80</v>
      </c>
      <c r="K24">
        <f t="shared" si="2"/>
        <v>394</v>
      </c>
      <c r="L24">
        <f t="shared" si="3"/>
        <v>15</v>
      </c>
      <c r="N24" t="str">
        <f t="shared" si="4"/>
        <v>100105Radhika   gupta</v>
      </c>
      <c r="O24" t="str">
        <f t="shared" si="5"/>
        <v>Radhika  Gupta</v>
      </c>
    </row>
    <row r="25" spans="1:15" ht="18.600000000000001" thickBot="1" x14ac:dyDescent="0.35">
      <c r="A25" s="7">
        <v>100106</v>
      </c>
      <c r="B25" s="8" t="s">
        <v>12</v>
      </c>
      <c r="C25" s="8">
        <v>61</v>
      </c>
      <c r="D25" s="8">
        <v>78</v>
      </c>
      <c r="E25" s="8">
        <v>45</v>
      </c>
      <c r="F25" s="8">
        <v>62</v>
      </c>
      <c r="G25" s="8">
        <v>75</v>
      </c>
      <c r="H25" s="9">
        <v>64</v>
      </c>
      <c r="I25">
        <f t="shared" si="0"/>
        <v>45</v>
      </c>
      <c r="J25">
        <f t="shared" si="1"/>
        <v>78</v>
      </c>
      <c r="K25">
        <f t="shared" si="2"/>
        <v>385</v>
      </c>
      <c r="L25">
        <f t="shared" si="3"/>
        <v>5</v>
      </c>
      <c r="M25" t="str">
        <f>REPLACE(B25,1,10,"Rocky")</f>
        <v>Rocky</v>
      </c>
      <c r="N25" t="str">
        <f t="shared" si="4"/>
        <v>100106Rakhi</v>
      </c>
      <c r="O25" t="str">
        <f t="shared" si="5"/>
        <v>Rakhi</v>
      </c>
    </row>
    <row r="26" spans="1:15" ht="18.600000000000001" thickBot="1" x14ac:dyDescent="0.35">
      <c r="A26" s="7">
        <v>100107</v>
      </c>
      <c r="B26" s="8" t="s">
        <v>13</v>
      </c>
      <c r="C26" s="8">
        <v>78</v>
      </c>
      <c r="D26" s="8">
        <v>69</v>
      </c>
      <c r="E26" s="8">
        <v>96</v>
      </c>
      <c r="F26" s="8">
        <v>52</v>
      </c>
      <c r="G26" s="8">
        <v>63</v>
      </c>
      <c r="H26" s="9">
        <v>87</v>
      </c>
      <c r="I26">
        <f t="shared" si="0"/>
        <v>52</v>
      </c>
      <c r="J26">
        <f t="shared" si="1"/>
        <v>96</v>
      </c>
      <c r="K26">
        <f t="shared" si="2"/>
        <v>445</v>
      </c>
      <c r="L26">
        <f t="shared" si="3"/>
        <v>5</v>
      </c>
      <c r="N26" t="str">
        <f t="shared" si="4"/>
        <v>100107david</v>
      </c>
      <c r="O26" t="str">
        <f t="shared" si="5"/>
        <v>David</v>
      </c>
    </row>
    <row r="27" spans="1:15" ht="18.600000000000001" thickBot="1" x14ac:dyDescent="0.35">
      <c r="A27" s="7">
        <v>100108</v>
      </c>
      <c r="B27" s="11" t="s">
        <v>14</v>
      </c>
      <c r="C27" s="8">
        <v>96</v>
      </c>
      <c r="D27" s="8">
        <v>85</v>
      </c>
      <c r="E27" s="8">
        <v>86</v>
      </c>
      <c r="F27" s="8">
        <v>84</v>
      </c>
      <c r="G27" s="8">
        <v>45</v>
      </c>
      <c r="H27" s="9">
        <v>63</v>
      </c>
      <c r="I27">
        <f t="shared" si="0"/>
        <v>45</v>
      </c>
      <c r="J27">
        <f t="shared" si="1"/>
        <v>96</v>
      </c>
      <c r="K27">
        <f t="shared" si="2"/>
        <v>459</v>
      </c>
      <c r="L27">
        <f t="shared" si="3"/>
        <v>15</v>
      </c>
      <c r="N27" t="str">
        <f t="shared" si="4"/>
        <v>100108mon ika mis hra</v>
      </c>
      <c r="O27" t="str">
        <f>PROPER(SUBSTITUTE(B27," ","",1))</f>
        <v>Monika Mis Hra</v>
      </c>
    </row>
    <row r="28" spans="1:15" ht="18.600000000000001" thickBot="1" x14ac:dyDescent="0.35">
      <c r="A28" s="7">
        <v>100109</v>
      </c>
      <c r="B28" s="11" t="s">
        <v>19</v>
      </c>
      <c r="C28" s="8">
        <v>75</v>
      </c>
      <c r="D28" s="8">
        <v>63</v>
      </c>
      <c r="E28" s="8">
        <v>54</v>
      </c>
      <c r="F28" s="8">
        <v>63</v>
      </c>
      <c r="G28" s="8">
        <v>61</v>
      </c>
      <c r="H28" s="9">
        <v>98</v>
      </c>
      <c r="I28">
        <f t="shared" si="0"/>
        <v>54</v>
      </c>
      <c r="J28">
        <f t="shared" si="1"/>
        <v>98</v>
      </c>
      <c r="K28">
        <f t="shared" si="2"/>
        <v>414</v>
      </c>
      <c r="L28">
        <f t="shared" si="3"/>
        <v>13</v>
      </c>
      <c r="N28" t="str">
        <f t="shared" si="4"/>
        <v>100109Tommy   singh</v>
      </c>
      <c r="O28" t="str">
        <f t="shared" si="5"/>
        <v>Tommy  Singh</v>
      </c>
    </row>
    <row r="29" spans="1:15" ht="18.600000000000001" thickBot="1" x14ac:dyDescent="0.35">
      <c r="A29" s="12">
        <v>100110</v>
      </c>
      <c r="B29" s="13" t="s">
        <v>15</v>
      </c>
      <c r="C29" s="13">
        <v>63</v>
      </c>
      <c r="D29" s="13">
        <v>52</v>
      </c>
      <c r="E29" s="13">
        <v>96</v>
      </c>
      <c r="F29" s="13">
        <v>87</v>
      </c>
      <c r="G29" s="13">
        <v>78</v>
      </c>
      <c r="H29" s="14">
        <v>45</v>
      </c>
      <c r="I29">
        <f t="shared" si="0"/>
        <v>45</v>
      </c>
      <c r="J29">
        <f t="shared" si="1"/>
        <v>96</v>
      </c>
      <c r="K29">
        <f t="shared" si="2"/>
        <v>421</v>
      </c>
      <c r="L29">
        <f t="shared" si="3"/>
        <v>8</v>
      </c>
      <c r="N29" t="str">
        <f t="shared" si="4"/>
        <v>100110p.rakesh</v>
      </c>
      <c r="O29" t="str">
        <f t="shared" si="5"/>
        <v>P.Rakesh</v>
      </c>
    </row>
  </sheetData>
  <mergeCells count="3">
    <mergeCell ref="A1:C3"/>
    <mergeCell ref="I18:J18"/>
    <mergeCell ref="L18:N18"/>
  </mergeCells>
  <conditionalFormatting sqref="K20:K29">
    <cfRule type="cellIs" dxfId="0" priority="2" operator="greaterThan">
      <formula>480</formula>
    </cfRule>
    <cfRule type="cellIs" dxfId="1" priority="1" operator="greaterThan">
      <formula>417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2023-01-14T19:44:40Z</dcterms:modified>
</cp:coreProperties>
</file>