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I" sheetId="1" r:id="rId4"/>
  </sheets>
  <definedNames/>
  <calcPr/>
  <extLst>
    <ext uri="GoogleSheetsCustomDataVersion1">
      <go:sheetsCustomData xmlns:go="http://customooxmlschemas.google.com/" r:id="rId5" roundtripDataSignature="AMtx7mhDS4nfLUp6qPWJTcSPOJUk46V44w=="/>
    </ext>
  </extLst>
</workbook>
</file>

<file path=xl/sharedStrings.xml><?xml version="1.0" encoding="utf-8"?>
<sst xmlns="http://schemas.openxmlformats.org/spreadsheetml/2006/main" count="37" uniqueCount="37">
  <si>
    <r>
      <t>PM-08-07</t>
    </r>
    <r>
      <rPr>
        <sz val="10.0"/>
      </rPr>
      <t xml:space="preserve">
</t>
    </r>
    <r>
      <rPr/>
      <t>Ver 1.00 / 08-Oct-20</t>
    </r>
  </si>
  <si>
    <t>Customer Satisfaction Index</t>
  </si>
  <si>
    <t>Project ID:</t>
  </si>
  <si>
    <t>IAP-001</t>
  </si>
  <si>
    <t>Project Name:</t>
  </si>
  <si>
    <t>Insurance Agent Portal</t>
  </si>
  <si>
    <r>
      <t>&lt;If the evaluation points are altered or added in Customer satisfaction form they should be reflected here with approval of SQA/SEPG. For such changes the weightage of evaluation points needs to be approved by SQA/SEPG&gt;</t>
    </r>
    <r>
      <rPr>
        <rFont val="Arial"/>
        <sz val="9.0"/>
      </rPr>
      <t xml:space="preserve">
We value your opinion on our performance.</t>
    </r>
    <r>
      <rPr>
        <rFont val="Arial"/>
        <color rgb="FF800000"/>
        <sz val="9.0"/>
      </rPr>
      <t xml:space="preserve"> We have recently made a delivery for the &lt;Proj Name&gt; project </t>
    </r>
    <r>
      <rPr>
        <rFont val="Arial"/>
        <sz val="9.0"/>
      </rPr>
      <t xml:space="preserve">and we would like to have your feedback on your satisfaction level. This information shall serve as valuable inputs for us to improve in future.
</t>
    </r>
    <r>
      <rPr>
        <rFont val="Arial"/>
        <b/>
        <sz val="9.0"/>
      </rPr>
      <t>Please enter the ratings as mentioned below under Rating column</t>
    </r>
    <r>
      <rPr>
        <rFont val="Arial"/>
        <sz val="9.0"/>
      </rPr>
      <t>.
1. Not Applicable
2. Dissatisfied
3. Satisfied Partially
4. Satisfied Completely
5. Delighted</t>
    </r>
  </si>
  <si>
    <t>Sr. No.</t>
  </si>
  <si>
    <t>Questions</t>
  </si>
  <si>
    <t>Weight
(1 - 5)</t>
  </si>
  <si>
    <t>Rating
(1 - 5)</t>
  </si>
  <si>
    <t>Score</t>
  </si>
  <si>
    <t>Communication:</t>
  </si>
  <si>
    <t>How do you rate our oral communication?</t>
  </si>
  <si>
    <t>How do you rate our written communication?</t>
  </si>
  <si>
    <t>Have the project related documents(like requirement,design documents,status reports etc) presented to you, given the required adequacy and clarity?</t>
  </si>
  <si>
    <t>Project Execution:</t>
  </si>
  <si>
    <t>Were the milestones/schedules planned met?</t>
  </si>
  <si>
    <t>In case of delays, were sufficient warnings given earlier?</t>
  </si>
  <si>
    <t>Considering the offshore model, did you feel that you are under control of the situation?</t>
  </si>
  <si>
    <t>Did we manage scope diligently and effectively?</t>
  </si>
  <si>
    <t>How well did the software meet all mutually agreed  requirements?</t>
  </si>
  <si>
    <t>Were the issues resolved in a timely manner?</t>
  </si>
  <si>
    <t>How was team’s responsiveness for your requests?</t>
  </si>
  <si>
    <t>How well did we incorporate the change requests sent by you?</t>
  </si>
  <si>
    <t>Are the services delivered cost effective?</t>
  </si>
  <si>
    <t>Quality:</t>
  </si>
  <si>
    <t>How was the quality of the software delivered?</t>
  </si>
  <si>
    <t>Improvements from last delivery/feedback</t>
  </si>
  <si>
    <t>Do you feel that L&amp;T Infotech quality processes are helpful in delivering quality product to you?</t>
  </si>
  <si>
    <t>Was there an effort to exceed your expectations?</t>
  </si>
  <si>
    <t>Total Rating</t>
  </si>
  <si>
    <t>Total Score</t>
  </si>
  <si>
    <t>Maximum Obtainable Score</t>
  </si>
  <si>
    <t>Customer Satisfaction Percentage</t>
  </si>
  <si>
    <t xml:space="preserve">Customer Satisfaction Index </t>
  </si>
  <si>
    <r>
      <t>(Note:</t>
    </r>
    <r>
      <rPr>
        <rFont val="Arial"/>
        <sz val="9.0"/>
      </rPr>
      <t xml:space="preserve"> Replace the Displayed Sample Ratings (if any) with the Actual Ratings)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</si>
</sst>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/>
    <font>
      <b/>
      <sz val="12.0"/>
      <color theme="1"/>
      <name val="Arial"/>
    </font>
    <font>
      <sz val="10.0"/>
      <color theme="1"/>
      <name val="Times New Roman"/>
    </font>
    <font>
      <b/>
      <u/>
      <sz val="10.0"/>
      <color rgb="FF0000FF"/>
      <name val="Arial"/>
    </font>
    <font>
      <b/>
      <sz val="11.0"/>
      <color rgb="FF0000FF"/>
      <name val="Arial"/>
    </font>
    <font>
      <sz val="9.0"/>
      <color theme="1"/>
      <name val="Arial"/>
    </font>
    <font>
      <sz val="9.0"/>
      <color rgb="FF800000"/>
      <name val="Arial"/>
    </font>
    <font>
      <b/>
      <u/>
      <sz val="11.0"/>
      <color theme="1"/>
      <name val="Arial"/>
    </font>
    <font>
      <b/>
      <sz val="9.0"/>
      <color rgb="FF000080"/>
      <name val="Arial"/>
    </font>
    <font>
      <b/>
      <sz val="9.0"/>
      <color theme="1"/>
      <name val="Arial"/>
    </font>
    <font>
      <b/>
      <sz val="9.0"/>
      <color rgb="FF003366"/>
      <name val="Arial"/>
    </font>
    <font>
      <sz val="9.0"/>
      <color rgb="FFFF0000"/>
      <name val="Arial"/>
    </font>
    <font>
      <b/>
      <sz val="9.0"/>
      <name val="Arial"/>
    </font>
    <font>
      <b/>
      <sz val="9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48">
    <border/>
    <border>
      <left/>
      <right/>
      <top/>
      <bottom/>
    </border>
    <border>
      <left/>
      <top/>
      <bottom/>
    </border>
    <border>
      <right/>
      <top/>
      <bottom/>
    </border>
    <border>
      <left/>
      <top/>
      <bottom style="double">
        <color rgb="FFFF0000"/>
      </bottom>
    </border>
    <border>
      <top/>
      <bottom style="double">
        <color rgb="FFFF0000"/>
      </bottom>
    </border>
    <border>
      <right/>
      <top/>
      <bottom style="double">
        <color rgb="FFFF0000"/>
      </bottom>
    </border>
    <border>
      <left style="double">
        <color rgb="FFFF0000"/>
      </left>
      <top style="double">
        <color rgb="FFFF0000"/>
      </top>
      <bottom style="thin">
        <color rgb="FFC0C0C0"/>
      </bottom>
    </border>
    <border>
      <right style="thin">
        <color rgb="FF969696"/>
      </right>
      <top style="double">
        <color rgb="FFFF0000"/>
      </top>
      <bottom style="thin">
        <color rgb="FFC0C0C0"/>
      </bottom>
    </border>
    <border>
      <left style="thin">
        <color rgb="FF969696"/>
      </left>
      <top style="double">
        <color rgb="FFFF0000"/>
      </top>
      <bottom style="thin">
        <color rgb="FF969696"/>
      </bottom>
    </border>
    <border>
      <top style="double">
        <color rgb="FFFF0000"/>
      </top>
      <bottom style="thin">
        <color rgb="FFC0C0C0"/>
      </bottom>
    </border>
    <border>
      <right style="double">
        <color rgb="FFFF0000"/>
      </right>
      <top style="double">
        <color rgb="FFFF0000"/>
      </top>
      <bottom style="thin">
        <color rgb="FF969696"/>
      </bottom>
    </border>
    <border>
      <left style="double">
        <color rgb="FFFF0000"/>
      </left>
    </border>
    <border>
      <right style="double">
        <color rgb="FFFF0000"/>
      </right>
    </border>
    <border>
      <left style="double">
        <color rgb="FFFF0000"/>
      </left>
      <bottom style="double">
        <color rgb="FFFF0000"/>
      </bottom>
    </border>
    <border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top style="medium">
        <color rgb="FF000000"/>
      </top>
      <bottom style="thin">
        <color rgb="FF969696"/>
      </bottom>
    </border>
    <border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right style="thin">
        <color rgb="FF969696"/>
      </right>
      <top style="thin">
        <color rgb="FF969696"/>
      </top>
    </border>
    <border>
      <left style="thin">
        <color rgb="FF969696"/>
      </left>
    </border>
    <border>
      <left style="double">
        <color rgb="FFFF0000"/>
      </left>
      <top style="double">
        <color rgb="FFFF0000"/>
      </top>
      <bottom style="thin">
        <color rgb="FF969696"/>
      </bottom>
    </border>
    <border>
      <right style="thin">
        <color rgb="FF969696"/>
      </right>
      <top style="double">
        <color rgb="FFFF0000"/>
      </top>
      <bottom style="thin">
        <color rgb="FF969696"/>
      </bottom>
    </border>
    <border>
      <left style="thin">
        <color rgb="FF969696"/>
      </left>
      <right style="double">
        <color rgb="FFFF0000"/>
      </right>
      <top style="double">
        <color rgb="FFFF0000"/>
      </top>
      <bottom style="thin">
        <color rgb="FF969696"/>
      </bottom>
    </border>
    <border>
      <left style="double">
        <color rgb="FFFF0000"/>
      </left>
      <right style="thin">
        <color rgb="FF969696"/>
      </right>
    </border>
    <border>
      <left style="double">
        <color rgb="FFFF0000"/>
      </left>
      <top style="thin">
        <color rgb="FF969696"/>
      </top>
      <bottom style="thin">
        <color rgb="FF969696"/>
      </bottom>
    </border>
    <border>
      <left style="thin">
        <color rgb="FF969696"/>
      </left>
      <right style="double">
        <color rgb="FFFF0000"/>
      </right>
      <top style="thin">
        <color rgb="FF969696"/>
      </top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bottom style="thin">
        <color rgb="FF969696"/>
      </bottom>
    </border>
    <border>
      <right style="double">
        <color rgb="FFFF0000"/>
      </right>
      <bottom style="thin">
        <color rgb="FF969696"/>
      </bottom>
    </border>
    <border>
      <left style="double">
        <color rgb="FFFF0000"/>
      </left>
      <top style="thin">
        <color rgb="FF969696"/>
      </top>
      <bottom style="double">
        <color rgb="FFFF0000"/>
      </bottom>
    </border>
    <border>
      <right style="thin">
        <color rgb="FF969696"/>
      </right>
      <top style="thin">
        <color rgb="FF969696"/>
      </top>
      <bottom style="double">
        <color rgb="FFFF0000"/>
      </bottom>
    </border>
    <border>
      <left style="thin">
        <color rgb="FF969696"/>
      </left>
      <right style="double">
        <color rgb="FFFF0000"/>
      </right>
      <top style="thin">
        <color rgb="FF969696"/>
      </top>
      <bottom style="double">
        <color rgb="FFFF0000"/>
      </bottom>
    </border>
    <border>
      <left style="double">
        <color rgb="FFFF0000"/>
      </left>
      <right style="thin">
        <color rgb="FF969696"/>
      </right>
      <bottom style="thin">
        <color rgb="FF969696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4" fillId="2" fontId="4" numFmtId="0" xfId="0" applyAlignment="1" applyBorder="1" applyFont="1">
      <alignment horizontal="right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1" numFmtId="49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shrinkToFit="0" vertical="center" wrapText="1"/>
    </xf>
    <xf borderId="8" fillId="0" fontId="3" numFmtId="0" xfId="0" applyBorder="1" applyFont="1"/>
    <xf borderId="9" fillId="0" fontId="8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1" fillId="0" fontId="3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0"/>
    </xf>
    <xf borderId="12" fillId="0" fontId="7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0" fillId="0" fontId="5" numFmtId="0" xfId="0" applyAlignment="1" applyFont="1">
      <alignment horizontal="left" shrinkToFit="0" vertical="top" wrapText="1"/>
    </xf>
    <xf borderId="12" fillId="0" fontId="9" numFmtId="0" xfId="0" applyAlignment="1" applyBorder="1" applyFont="1">
      <alignment horizontal="left" shrinkToFit="0" vertical="center" wrapText="1"/>
    </xf>
    <xf borderId="1" fillId="2" fontId="1" numFmtId="49" xfId="0" applyAlignment="1" applyBorder="1" applyFont="1" applyNumberFormat="1">
      <alignment horizontal="left" shrinkToFit="0" vertical="top" wrapText="1"/>
    </xf>
    <xf borderId="12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2" fillId="2" fontId="10" numFmtId="0" xfId="0" applyAlignment="1" applyBorder="1" applyFont="1">
      <alignment horizontal="left" shrinkToFit="0" vertical="center" wrapText="1"/>
    </xf>
    <xf borderId="17" fillId="0" fontId="3" numFmtId="0" xfId="0" applyBorder="1" applyFont="1"/>
    <xf borderId="1" fillId="2" fontId="8" numFmtId="49" xfId="0" applyAlignment="1" applyBorder="1" applyFont="1" applyNumberFormat="1">
      <alignment horizontal="left" shrinkToFit="0" vertical="top" wrapText="1"/>
    </xf>
    <xf borderId="18" fillId="3" fontId="11" numFmtId="0" xfId="0" applyAlignment="1" applyBorder="1" applyFill="1" applyFont="1">
      <alignment horizontal="left" shrinkToFit="0" vertical="top" wrapText="1"/>
    </xf>
    <xf borderId="19" fillId="3" fontId="11" numFmtId="0" xfId="0" applyAlignment="1" applyBorder="1" applyFont="1">
      <alignment horizontal="left" shrinkToFit="0" vertical="top" wrapText="1"/>
    </xf>
    <xf borderId="20" fillId="0" fontId="3" numFmtId="0" xfId="0" applyBorder="1" applyFont="1"/>
    <xf borderId="21" fillId="0" fontId="3" numFmtId="0" xfId="0" applyBorder="1" applyFont="1"/>
    <xf borderId="22" fillId="3" fontId="11" numFmtId="0" xfId="0" applyAlignment="1" applyBorder="1" applyFont="1">
      <alignment horizontal="left" shrinkToFit="0" vertical="top" wrapText="1"/>
    </xf>
    <xf borderId="1" fillId="2" fontId="12" numFmtId="49" xfId="0" applyAlignment="1" applyBorder="1" applyFont="1" applyNumberFormat="1">
      <alignment horizontal="center" shrinkToFit="0" vertical="top" wrapText="0"/>
    </xf>
    <xf borderId="0" fillId="0" fontId="13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0"/>
    </xf>
    <xf borderId="1" fillId="2" fontId="1" numFmtId="49" xfId="0" applyAlignment="1" applyBorder="1" applyFont="1" applyNumberFormat="1">
      <alignment horizontal="left" shrinkToFit="0" vertical="top" wrapText="0"/>
    </xf>
    <xf borderId="23" fillId="0" fontId="8" numFmtId="0" xfId="0" applyAlignment="1" applyBorder="1" applyFont="1">
      <alignment horizontal="center" shrinkToFit="0" vertical="top" wrapText="0"/>
    </xf>
    <xf borderId="24" fillId="0" fontId="12" numFmtId="0" xfId="0" applyAlignment="1" applyBorder="1" applyFont="1">
      <alignment horizontal="left" shrinkToFit="0" vertical="top" wrapText="1"/>
    </xf>
    <xf borderId="25" fillId="0" fontId="3" numFmtId="0" xfId="0" applyBorder="1" applyFont="1"/>
    <xf borderId="26" fillId="0" fontId="3" numFmtId="0" xfId="0" applyBorder="1" applyFont="1"/>
    <xf borderId="23" fillId="0" fontId="8" numFmtId="0" xfId="0" applyAlignment="1" applyBorder="1" applyFont="1">
      <alignment horizontal="right" shrinkToFit="0" vertical="top" wrapText="0"/>
    </xf>
    <xf borderId="23" fillId="0" fontId="14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top" wrapText="0"/>
    </xf>
    <xf borderId="28" fillId="0" fontId="8" numFmtId="0" xfId="0" applyAlignment="1" applyBorder="1" applyFont="1">
      <alignment horizontal="left" shrinkToFit="0" vertical="top" wrapText="1"/>
    </xf>
    <xf borderId="29" fillId="0" fontId="3" numFmtId="0" xfId="0" applyBorder="1" applyFont="1"/>
    <xf borderId="30" fillId="0" fontId="3" numFmtId="0" xfId="0" applyBorder="1" applyFont="1"/>
    <xf borderId="27" fillId="0" fontId="12" numFmtId="0" xfId="0" applyAlignment="1" applyBorder="1" applyFont="1">
      <alignment horizontal="right" shrinkToFit="0" vertical="top" wrapText="0"/>
    </xf>
    <xf borderId="27" fillId="0" fontId="15" numFmtId="0" xfId="0" applyAlignment="1" applyBorder="1" applyFont="1">
      <alignment horizontal="right" readingOrder="0" shrinkToFit="0" vertical="top" wrapText="0"/>
    </xf>
    <xf borderId="27" fillId="4" fontId="16" numFmtId="0" xfId="0" applyAlignment="1" applyBorder="1" applyFill="1" applyFont="1">
      <alignment horizontal="right" shrinkToFit="0" vertical="top" wrapText="1"/>
    </xf>
    <xf borderId="28" fillId="0" fontId="12" numFmtId="0" xfId="0" applyAlignment="1" applyBorder="1" applyFont="1">
      <alignment horizontal="left" shrinkToFit="0" vertical="top" wrapText="1"/>
    </xf>
    <xf borderId="31" fillId="0" fontId="8" numFmtId="0" xfId="0" applyAlignment="1" applyBorder="1" applyFont="1">
      <alignment horizontal="center" shrinkToFit="0" vertical="top" wrapText="0"/>
    </xf>
    <xf borderId="32" fillId="0" fontId="3" numFmtId="0" xfId="0" applyBorder="1" applyFont="1"/>
    <xf borderId="33" fillId="0" fontId="3" numFmtId="0" xfId="0" applyBorder="1" applyFont="1"/>
    <xf borderId="34" fillId="0" fontId="8" numFmtId="0" xfId="0" applyAlignment="1" applyBorder="1" applyFont="1">
      <alignment horizontal="center" shrinkToFit="0" vertical="top" wrapText="0"/>
    </xf>
    <xf borderId="35" fillId="0" fontId="12" numFmtId="0" xfId="0" applyAlignment="1" applyBorder="1" applyFont="1">
      <alignment horizontal="right" shrinkToFit="0" vertical="bottom" wrapText="0"/>
    </xf>
    <xf borderId="36" fillId="0" fontId="3" numFmtId="0" xfId="0" applyBorder="1" applyFont="1"/>
    <xf borderId="37" fillId="0" fontId="12" numFmtId="0" xfId="0" applyAlignment="1" applyBorder="1" applyFont="1">
      <alignment horizontal="right" shrinkToFit="0" vertical="top" wrapText="0"/>
    </xf>
    <xf borderId="38" fillId="0" fontId="8" numFmtId="0" xfId="0" applyAlignment="1" applyBorder="1" applyFont="1">
      <alignment horizontal="left" shrinkToFit="0" vertical="top" wrapText="0"/>
    </xf>
    <xf borderId="34" fillId="0" fontId="3" numFmtId="0" xfId="0" applyBorder="1" applyFont="1"/>
    <xf borderId="39" fillId="0" fontId="12" numFmtId="0" xfId="0" applyAlignment="1" applyBorder="1" applyFont="1">
      <alignment horizontal="right" shrinkToFit="0" vertical="bottom" wrapText="0"/>
    </xf>
    <xf borderId="40" fillId="0" fontId="12" numFmtId="0" xfId="0" applyAlignment="1" applyBorder="1" applyFont="1">
      <alignment horizontal="right" shrinkToFit="0" vertical="top" wrapText="0"/>
    </xf>
    <xf borderId="38" fillId="0" fontId="3" numFmtId="0" xfId="0" applyBorder="1" applyFont="1"/>
    <xf borderId="40" fillId="0" fontId="12" numFmtId="10" xfId="0" applyAlignment="1" applyBorder="1" applyFont="1" applyNumberFormat="1">
      <alignment horizontal="right" shrinkToFit="0" vertical="top" wrapText="0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12" numFmtId="0" xfId="0" applyAlignment="1" applyBorder="1" applyFont="1">
      <alignment horizontal="right" shrinkToFit="0" vertical="bottom" wrapText="0"/>
    </xf>
    <xf borderId="45" fillId="0" fontId="3" numFmtId="0" xfId="0" applyBorder="1" applyFont="1"/>
    <xf borderId="46" fillId="0" fontId="12" numFmtId="0" xfId="0" applyAlignment="1" applyBorder="1" applyFont="1">
      <alignment horizontal="right" shrinkToFit="0" vertical="top" wrapText="0"/>
    </xf>
    <xf borderId="47" fillId="0" fontId="3" numFmtId="0" xfId="0" applyBorder="1" applyFont="1"/>
    <xf borderId="0" fillId="0" fontId="8" numFmtId="0" xfId="0" applyAlignment="1" applyFont="1">
      <alignment horizontal="lef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top" wrapText="0"/>
    </xf>
    <xf borderId="0" fillId="0" fontId="1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371475</xdr:rowOff>
    </xdr:from>
    <xdr:ext cx="5391150" cy="38100"/>
    <xdr:grpSp>
      <xdr:nvGrpSpPr>
        <xdr:cNvPr id="2" name="Shape 2"/>
        <xdr:cNvGrpSpPr/>
      </xdr:nvGrpSpPr>
      <xdr:grpSpPr>
        <a:xfrm>
          <a:off x="2650425" y="3780000"/>
          <a:ext cx="5391150" cy="0"/>
          <a:chOff x="2650425" y="3780000"/>
          <a:chExt cx="5391150" cy="0"/>
        </a:xfrm>
      </xdr:grpSpPr>
      <xdr:cxnSp>
        <xdr:nvCxnSpPr>
          <xdr:cNvPr id="3" name="Shape 3"/>
          <xdr:cNvCxnSpPr/>
        </xdr:nvCxnSpPr>
        <xdr:spPr>
          <a:xfrm>
            <a:off x="2650425" y="3780000"/>
            <a:ext cx="5391150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6.14"/>
    <col customWidth="1" min="3" max="3" width="16.14"/>
    <col customWidth="1" min="4" max="4" width="14.43"/>
    <col customWidth="1" min="5" max="5" width="23.29"/>
    <col customWidth="1" min="6" max="6" width="10.0"/>
    <col customWidth="1" min="7" max="7" width="10.86"/>
    <col customWidth="1" min="8" max="8" width="9.43"/>
    <col customWidth="1" min="9" max="15" width="9.14"/>
    <col customWidth="1" min="16" max="26" width="8.0"/>
  </cols>
  <sheetData>
    <row r="1" ht="27.0" customHeight="1">
      <c r="A1" s="1"/>
      <c r="B1" s="2" t="s">
        <v>0</v>
      </c>
      <c r="C1" s="3"/>
      <c r="D1" s="1"/>
      <c r="E1" s="4" t="s">
        <v>1</v>
      </c>
      <c r="F1" s="5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44.25" customHeight="1">
      <c r="A2" s="9"/>
      <c r="B2" s="10" t="s">
        <v>2</v>
      </c>
      <c r="C2" s="11"/>
      <c r="D2" s="12" t="s">
        <v>3</v>
      </c>
      <c r="E2" s="13" t="s">
        <v>4</v>
      </c>
      <c r="F2" s="12" t="s">
        <v>5</v>
      </c>
      <c r="G2" s="14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7.5" customHeight="1">
      <c r="A3" s="9"/>
      <c r="B3" s="17"/>
      <c r="G3" s="18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19"/>
      <c r="B4" s="20" t="s">
        <v>6</v>
      </c>
      <c r="G4" s="18"/>
      <c r="H4" s="21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9"/>
      <c r="B5" s="22"/>
      <c r="G5" s="18"/>
      <c r="H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19"/>
      <c r="B6" s="22"/>
      <c r="G6" s="18"/>
      <c r="H6" s="21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21"/>
      <c r="B7" s="22"/>
      <c r="G7" s="18"/>
      <c r="H7" s="21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21"/>
      <c r="B8" s="22"/>
      <c r="G8" s="18"/>
      <c r="H8" s="21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21"/>
      <c r="B9" s="22"/>
      <c r="G9" s="18"/>
      <c r="H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2.75" customHeight="1">
      <c r="A10" s="21"/>
      <c r="B10" s="23"/>
      <c r="C10" s="24"/>
      <c r="D10" s="24"/>
      <c r="E10" s="24"/>
      <c r="F10" s="24"/>
      <c r="G10" s="25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8"/>
      <c r="B11" s="26"/>
      <c r="C11" s="27"/>
      <c r="D11" s="3"/>
      <c r="E11" s="1"/>
      <c r="F11" s="1"/>
      <c r="G11" s="1"/>
      <c r="H11" s="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4.75" customHeight="1">
      <c r="A12" s="28"/>
      <c r="B12" s="29" t="s">
        <v>7</v>
      </c>
      <c r="C12" s="30" t="s">
        <v>8</v>
      </c>
      <c r="D12" s="31"/>
      <c r="E12" s="32"/>
      <c r="F12" s="29" t="s">
        <v>9</v>
      </c>
      <c r="G12" s="29" t="s">
        <v>10</v>
      </c>
      <c r="H12" s="33" t="s">
        <v>11</v>
      </c>
      <c r="I12" s="34"/>
      <c r="J12" s="35"/>
      <c r="K12" s="35"/>
      <c r="L12" s="35"/>
      <c r="M12" s="36"/>
      <c r="N12" s="36"/>
      <c r="O12" s="36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7"/>
      <c r="B13" s="38"/>
      <c r="C13" s="39" t="s">
        <v>12</v>
      </c>
      <c r="D13" s="40"/>
      <c r="E13" s="41"/>
      <c r="F13" s="42"/>
      <c r="G13" s="42"/>
      <c r="H13" s="43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37"/>
      <c r="B14" s="44">
        <v>1.0</v>
      </c>
      <c r="C14" s="45" t="s">
        <v>13</v>
      </c>
      <c r="D14" s="46"/>
      <c r="E14" s="47"/>
      <c r="F14" s="48">
        <v>3.0</v>
      </c>
      <c r="G14" s="49">
        <v>5.0</v>
      </c>
      <c r="H14" s="50">
        <f t="shared" ref="H14:H16" si="1">IF(G14="","",IF(G14&gt;5,"Enter 1-5",IF(G14&lt;1,"Enter 1-5",IF(G14=1,"NA",IF(G14="","",IF(G14&gt;1,F14*G14,0))))))</f>
        <v>15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37"/>
      <c r="B15" s="44">
        <v>2.0</v>
      </c>
      <c r="C15" s="45" t="s">
        <v>14</v>
      </c>
      <c r="D15" s="46"/>
      <c r="E15" s="47"/>
      <c r="F15" s="48">
        <v>4.0</v>
      </c>
      <c r="G15" s="49">
        <v>5.0</v>
      </c>
      <c r="H15" s="50">
        <f t="shared" si="1"/>
        <v>20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36.0" customHeight="1">
      <c r="A16" s="37"/>
      <c r="B16" s="44">
        <v>3.0</v>
      </c>
      <c r="C16" s="45" t="s">
        <v>15</v>
      </c>
      <c r="D16" s="46"/>
      <c r="E16" s="47"/>
      <c r="F16" s="48">
        <v>4.0</v>
      </c>
      <c r="G16" s="49">
        <v>5.0</v>
      </c>
      <c r="H16" s="50">
        <f t="shared" si="1"/>
        <v>20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37"/>
      <c r="B17" s="44"/>
      <c r="C17" s="51" t="s">
        <v>16</v>
      </c>
      <c r="D17" s="46"/>
      <c r="E17" s="47"/>
      <c r="F17" s="48"/>
      <c r="G17" s="48"/>
      <c r="H17" s="5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37"/>
      <c r="B18" s="44">
        <v>4.0</v>
      </c>
      <c r="C18" s="45" t="s">
        <v>17</v>
      </c>
      <c r="D18" s="46"/>
      <c r="E18" s="47"/>
      <c r="F18" s="48">
        <v>4.0</v>
      </c>
      <c r="G18" s="49">
        <v>4.0</v>
      </c>
      <c r="H18" s="50">
        <f t="shared" ref="H18:H26" si="2">IF(G18="","",IF(G18&gt;5,"Enter 1-5",IF(G18&lt;1,"Enter 1-5",IF(G18=1,"NA",IF(G18="","",IF(G18&gt;1,F18*G18,0))))))</f>
        <v>16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37"/>
      <c r="B19" s="44">
        <v>5.0</v>
      </c>
      <c r="C19" s="45" t="s">
        <v>18</v>
      </c>
      <c r="D19" s="46"/>
      <c r="E19" s="47"/>
      <c r="F19" s="48">
        <v>3.0</v>
      </c>
      <c r="G19" s="49">
        <v>5.0</v>
      </c>
      <c r="H19" s="50">
        <f t="shared" si="2"/>
        <v>15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37"/>
      <c r="B20" s="44">
        <v>6.0</v>
      </c>
      <c r="C20" s="45" t="s">
        <v>19</v>
      </c>
      <c r="D20" s="46"/>
      <c r="E20" s="47"/>
      <c r="F20" s="48">
        <v>2.0</v>
      </c>
      <c r="G20" s="49">
        <v>5.0</v>
      </c>
      <c r="H20" s="50">
        <f t="shared" si="2"/>
        <v>10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37"/>
      <c r="B21" s="44">
        <v>7.0</v>
      </c>
      <c r="C21" s="45" t="s">
        <v>20</v>
      </c>
      <c r="D21" s="46"/>
      <c r="E21" s="47"/>
      <c r="F21" s="48">
        <v>4.0</v>
      </c>
      <c r="G21" s="49">
        <v>5.0</v>
      </c>
      <c r="H21" s="50">
        <f t="shared" si="2"/>
        <v>20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37"/>
      <c r="B22" s="44">
        <v>8.0</v>
      </c>
      <c r="C22" s="45" t="s">
        <v>21</v>
      </c>
      <c r="D22" s="46"/>
      <c r="E22" s="47"/>
      <c r="F22" s="48">
        <v>5.0</v>
      </c>
      <c r="G22" s="49">
        <v>5.0</v>
      </c>
      <c r="H22" s="50">
        <f t="shared" si="2"/>
        <v>25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37"/>
      <c r="B23" s="44">
        <v>9.0</v>
      </c>
      <c r="C23" s="45" t="s">
        <v>22</v>
      </c>
      <c r="D23" s="46"/>
      <c r="E23" s="47"/>
      <c r="F23" s="48">
        <v>4.0</v>
      </c>
      <c r="G23" s="49">
        <v>5.0</v>
      </c>
      <c r="H23" s="50">
        <f t="shared" si="2"/>
        <v>20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37"/>
      <c r="B24" s="44">
        <v>10.0</v>
      </c>
      <c r="C24" s="45" t="s">
        <v>23</v>
      </c>
      <c r="D24" s="46"/>
      <c r="E24" s="47"/>
      <c r="F24" s="48">
        <v>4.0</v>
      </c>
      <c r="G24" s="49">
        <v>5.0</v>
      </c>
      <c r="H24" s="50">
        <f t="shared" si="2"/>
        <v>20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37"/>
      <c r="B25" s="44">
        <v>11.0</v>
      </c>
      <c r="C25" s="45" t="s">
        <v>24</v>
      </c>
      <c r="D25" s="46"/>
      <c r="E25" s="47"/>
      <c r="F25" s="48">
        <v>4.0</v>
      </c>
      <c r="G25" s="49">
        <v>5.0</v>
      </c>
      <c r="H25" s="50">
        <f t="shared" si="2"/>
        <v>20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37"/>
      <c r="B26" s="44">
        <v>12.0</v>
      </c>
      <c r="C26" s="45" t="s">
        <v>25</v>
      </c>
      <c r="D26" s="46"/>
      <c r="E26" s="47"/>
      <c r="F26" s="48">
        <v>4.0</v>
      </c>
      <c r="G26" s="49">
        <v>5.0</v>
      </c>
      <c r="H26" s="50">
        <f t="shared" si="2"/>
        <v>20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37"/>
      <c r="B27" s="44"/>
      <c r="C27" s="51" t="s">
        <v>26</v>
      </c>
      <c r="D27" s="46"/>
      <c r="E27" s="47"/>
      <c r="F27" s="48"/>
      <c r="G27" s="48"/>
      <c r="H27" s="5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37"/>
      <c r="B28" s="44">
        <v>13.0</v>
      </c>
      <c r="C28" s="45" t="s">
        <v>27</v>
      </c>
      <c r="D28" s="46"/>
      <c r="E28" s="47"/>
      <c r="F28" s="48">
        <v>5.0</v>
      </c>
      <c r="G28" s="49">
        <v>5.0</v>
      </c>
      <c r="H28" s="50">
        <f t="shared" ref="H28:H31" si="3">IF(G28="","",IF(G28&gt;5,"Enter 1-5",IF(G28&lt;1,"Enter 1-5",IF(G28=1,"NA",IF(G28="","",IF(G28&gt;1,F28*G28,0))))))</f>
        <v>25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37"/>
      <c r="B29" s="44">
        <v>14.0</v>
      </c>
      <c r="C29" s="45" t="s">
        <v>28</v>
      </c>
      <c r="D29" s="46"/>
      <c r="E29" s="47"/>
      <c r="F29" s="48">
        <v>4.0</v>
      </c>
      <c r="G29" s="49">
        <v>5.0</v>
      </c>
      <c r="H29" s="50">
        <f t="shared" si="3"/>
        <v>20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37"/>
      <c r="B30" s="44">
        <v>15.0</v>
      </c>
      <c r="C30" s="45" t="s">
        <v>29</v>
      </c>
      <c r="D30" s="46"/>
      <c r="E30" s="47"/>
      <c r="F30" s="48">
        <v>4.0</v>
      </c>
      <c r="G30" s="49">
        <v>5.0</v>
      </c>
      <c r="H30" s="50">
        <f t="shared" si="3"/>
        <v>20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37"/>
      <c r="B31" s="44">
        <v>16.0</v>
      </c>
      <c r="C31" s="45" t="s">
        <v>30</v>
      </c>
      <c r="D31" s="46"/>
      <c r="E31" s="47"/>
      <c r="F31" s="48">
        <v>3.0</v>
      </c>
      <c r="G31" s="49">
        <v>5.0</v>
      </c>
      <c r="H31" s="50">
        <f t="shared" si="3"/>
        <v>15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3.5" customHeight="1">
      <c r="A32" s="37"/>
      <c r="B32" s="52"/>
      <c r="C32" s="53"/>
      <c r="D32" s="53"/>
      <c r="E32" s="53"/>
      <c r="F32" s="53"/>
      <c r="G32" s="53"/>
      <c r="H32" s="5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3.5" customHeight="1">
      <c r="A33" s="37"/>
      <c r="B33" s="55"/>
      <c r="D33" s="18"/>
      <c r="E33" s="56" t="s">
        <v>31</v>
      </c>
      <c r="F33" s="57"/>
      <c r="G33" s="58">
        <f>SUMIF(G14:G31,"&gt; 1")</f>
        <v>79</v>
      </c>
      <c r="H33" s="5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37"/>
      <c r="B34" s="60"/>
      <c r="D34" s="18"/>
      <c r="E34" s="61" t="s">
        <v>32</v>
      </c>
      <c r="F34" s="47"/>
      <c r="G34" s="62">
        <f>SUMIF(H14:H31,"&gt; 1")</f>
        <v>301</v>
      </c>
      <c r="H34" s="63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37"/>
      <c r="B35" s="60"/>
      <c r="D35" s="18"/>
      <c r="E35" s="61" t="s">
        <v>33</v>
      </c>
      <c r="F35" s="47"/>
      <c r="G35" s="62">
        <f>SUMIF(G14:G31,"&gt; 1",F14:F31)*5</f>
        <v>305</v>
      </c>
      <c r="H35" s="63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37"/>
      <c r="B36" s="60"/>
      <c r="D36" s="18"/>
      <c r="E36" s="61" t="s">
        <v>34</v>
      </c>
      <c r="F36" s="47"/>
      <c r="G36" s="64">
        <f>(IF(G35&gt;0,G34/G35*100,"NA"))/100</f>
        <v>0.9868852459</v>
      </c>
      <c r="H36" s="63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3.5" customHeight="1">
      <c r="A37" s="37"/>
      <c r="B37" s="65"/>
      <c r="C37" s="66"/>
      <c r="D37" s="67"/>
      <c r="E37" s="68" t="s">
        <v>35</v>
      </c>
      <c r="F37" s="69"/>
      <c r="G37" s="70">
        <f>IF(G35&gt;0,G33/COUNT(H14:H31),"NA")</f>
        <v>4.9375</v>
      </c>
      <c r="H37" s="7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3.5" customHeight="1">
      <c r="A38" s="37"/>
      <c r="B38" s="72"/>
      <c r="C38" s="72"/>
      <c r="D38" s="72"/>
      <c r="E38" s="73"/>
      <c r="F38" s="73"/>
      <c r="G38" s="74"/>
      <c r="H38" s="7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37"/>
      <c r="B39" s="72"/>
      <c r="C39" s="75" t="s">
        <v>36</v>
      </c>
      <c r="H39" s="7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37"/>
      <c r="B40" s="72"/>
      <c r="C40" s="72"/>
      <c r="D40" s="72"/>
      <c r="E40" s="72"/>
      <c r="F40" s="72"/>
      <c r="G40" s="72"/>
      <c r="H40" s="7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37"/>
      <c r="B41" s="72"/>
      <c r="C41" s="72"/>
      <c r="D41" s="72"/>
      <c r="E41" s="72"/>
      <c r="F41" s="72"/>
      <c r="G41" s="72"/>
      <c r="H41" s="7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37"/>
      <c r="B42" s="72"/>
      <c r="C42" s="72"/>
      <c r="D42" s="72"/>
      <c r="E42" s="72"/>
      <c r="F42" s="72"/>
      <c r="G42" s="72"/>
      <c r="H42" s="7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37"/>
      <c r="B43" s="72"/>
      <c r="C43" s="72"/>
      <c r="D43" s="72"/>
      <c r="E43" s="72"/>
      <c r="F43" s="72"/>
      <c r="G43" s="72"/>
      <c r="H43" s="7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37"/>
      <c r="B44" s="72"/>
      <c r="C44" s="72"/>
      <c r="D44" s="72"/>
      <c r="E44" s="72"/>
      <c r="F44" s="72"/>
      <c r="G44" s="72"/>
      <c r="H44" s="7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37"/>
      <c r="B45" s="72"/>
      <c r="C45" s="72"/>
      <c r="D45" s="72"/>
      <c r="E45" s="72"/>
      <c r="F45" s="72"/>
      <c r="G45" s="72"/>
      <c r="H45" s="7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37"/>
      <c r="B46" s="72"/>
      <c r="C46" s="72"/>
      <c r="D46" s="72"/>
      <c r="E46" s="72"/>
      <c r="F46" s="72"/>
      <c r="G46" s="72"/>
      <c r="H46" s="7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37"/>
      <c r="B47" s="72"/>
      <c r="C47" s="72"/>
      <c r="D47" s="72"/>
      <c r="E47" s="72"/>
      <c r="F47" s="72"/>
      <c r="G47" s="72"/>
      <c r="H47" s="7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37"/>
      <c r="B48" s="72"/>
      <c r="C48" s="72"/>
      <c r="D48" s="72"/>
      <c r="E48" s="72"/>
      <c r="F48" s="72"/>
      <c r="G48" s="72"/>
      <c r="H48" s="7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37"/>
      <c r="B49" s="72"/>
      <c r="C49" s="72"/>
      <c r="D49" s="72"/>
      <c r="E49" s="72"/>
      <c r="F49" s="72"/>
      <c r="G49" s="72"/>
      <c r="H49" s="7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37"/>
      <c r="B50" s="72"/>
      <c r="C50" s="72"/>
      <c r="D50" s="72"/>
      <c r="E50" s="72"/>
      <c r="F50" s="72"/>
      <c r="G50" s="72"/>
      <c r="H50" s="7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37"/>
      <c r="B51" s="72"/>
      <c r="C51" s="72"/>
      <c r="D51" s="72"/>
      <c r="E51" s="72"/>
      <c r="F51" s="72"/>
      <c r="G51" s="72"/>
      <c r="H51" s="7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37"/>
      <c r="B52" s="72"/>
      <c r="C52" s="72"/>
      <c r="D52" s="72"/>
      <c r="E52" s="72"/>
      <c r="F52" s="72"/>
      <c r="G52" s="72"/>
      <c r="H52" s="7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37"/>
      <c r="B53" s="72"/>
      <c r="C53" s="72"/>
      <c r="D53" s="72"/>
      <c r="E53" s="72"/>
      <c r="F53" s="72"/>
      <c r="G53" s="72"/>
      <c r="H53" s="7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37"/>
      <c r="B54" s="72"/>
      <c r="C54" s="72"/>
      <c r="D54" s="72"/>
      <c r="E54" s="72"/>
      <c r="F54" s="72"/>
      <c r="G54" s="72"/>
      <c r="H54" s="7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3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3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3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3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3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37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3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37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37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37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3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3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37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37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3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3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37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37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37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37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37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37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37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37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37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37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3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37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37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37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37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37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37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37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37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37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37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37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37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37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37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37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37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37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37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37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37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37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37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37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37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37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37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37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3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3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37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37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37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37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37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37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37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37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3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3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3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3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3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37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3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37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3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37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37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37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37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37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3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3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3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3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3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37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3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37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3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3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3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3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3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3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37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3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37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37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37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37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37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37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3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37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37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3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3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3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3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3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3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3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3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3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3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3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3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37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3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37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3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37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37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37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37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37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37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3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37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3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3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3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3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3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3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3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3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3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37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37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37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37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37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37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37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37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37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37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37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37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37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37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37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37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37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37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37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37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37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37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37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37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37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37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37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37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37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37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37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37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37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37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37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37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37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37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37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37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75" customHeight="1">
      <c r="A231" s="37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75" customHeight="1">
      <c r="A232" s="37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75" customHeight="1">
      <c r="A233" s="37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75" customHeight="1">
      <c r="A234" s="37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75" customHeight="1">
      <c r="A235" s="37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75" customHeight="1">
      <c r="A236" s="37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75" customHeight="1">
      <c r="A237" s="37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75" customHeight="1">
      <c r="A238" s="37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75" customHeight="1">
      <c r="A239" s="37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6">
    <mergeCell ref="B1:C1"/>
    <mergeCell ref="E1:G1"/>
    <mergeCell ref="B2:C2"/>
    <mergeCell ref="F2:G2"/>
    <mergeCell ref="B3:G3"/>
    <mergeCell ref="B4:G10"/>
    <mergeCell ref="B11:D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B32:H32"/>
    <mergeCell ref="E33:F33"/>
    <mergeCell ref="H33:H37"/>
    <mergeCell ref="E34:F34"/>
    <mergeCell ref="E35:F35"/>
    <mergeCell ref="E36:F36"/>
    <mergeCell ref="E37:F37"/>
    <mergeCell ref="C39:G39"/>
    <mergeCell ref="C26:E26"/>
    <mergeCell ref="C27:E27"/>
    <mergeCell ref="C28:E28"/>
    <mergeCell ref="C29:E29"/>
    <mergeCell ref="C30:E30"/>
    <mergeCell ref="C31:E31"/>
    <mergeCell ref="B33:D37"/>
  </mergeCells>
  <dataValidations>
    <dataValidation type="custom" allowBlank="1" showInputMessage="1" showErrorMessage="1" prompt=" - " sqref="D2">
      <formula1>GT(LEN(D2),(1))</formula1>
    </dataValidation>
  </dataValidations>
  <printOptions/>
  <pageMargins bottom="0.75" footer="0.0" header="0.0" left="0.7" right="0.7" top="0.75"/>
  <pageSetup orientation="landscape"/>
  <headerFooter>
    <oddHeader>&amp;CCustomer Satisfaction Index</oddHeader>
    <oddFooter>&amp;LPM-08-07 Ver 2.10 / 25-Jun-04&amp;C L&amp;&amp;T Infotech Internal Use&amp;R&amp;P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1999-05-30T04:59:29Z</dcterms:created>
  <dc:creator>Latha R</dc:creator>
</cp:coreProperties>
</file>