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ECH\TY\SEM VI\Financial and Cost Accounting - Jasmin Bid\Excel Sheet\"/>
    </mc:Choice>
  </mc:AlternateContent>
  <xr:revisionPtr revIDLastSave="0" documentId="13_ncr:1_{EFF0C9C3-0034-4309-AA0D-7EC04CC35EB9}" xr6:coauthVersionLast="47" xr6:coauthVersionMax="47" xr10:uidLastSave="{00000000-0000-0000-0000-000000000000}"/>
  <bookViews>
    <workbookView xWindow="-120" yWindow="-120" windowWidth="20730" windowHeight="11040" xr2:uid="{8ABBF210-AE6D-41E8-B17C-F3F387D5E3D6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8" l="1"/>
  <c r="E36" i="9"/>
  <c r="E37" i="9" s="1"/>
  <c r="D36" i="9"/>
  <c r="E41" i="8"/>
  <c r="D41" i="8"/>
  <c r="E33" i="7"/>
  <c r="E34" i="7" s="1"/>
  <c r="D33" i="7"/>
  <c r="E33" i="6"/>
  <c r="D33" i="6"/>
  <c r="E38" i="5"/>
  <c r="D38" i="5"/>
  <c r="E35" i="4"/>
  <c r="D35" i="4"/>
  <c r="E41" i="3"/>
  <c r="D41" i="3"/>
  <c r="E27" i="2"/>
  <c r="D27" i="2"/>
  <c r="E39" i="5" l="1"/>
</calcChain>
</file>

<file path=xl/sharedStrings.xml><?xml version="1.0" encoding="utf-8"?>
<sst xmlns="http://schemas.openxmlformats.org/spreadsheetml/2006/main" count="335" uniqueCount="119">
  <si>
    <t>Journal Format of Trial Balance:</t>
  </si>
  <si>
    <t>In the books of Shri Nadkarni</t>
  </si>
  <si>
    <t>Trial Balance As on 31st December 1981</t>
  </si>
  <si>
    <t>Sr.No</t>
  </si>
  <si>
    <t>Head of Account</t>
  </si>
  <si>
    <t>LF</t>
  </si>
  <si>
    <t>Debit balances (Rs.)</t>
  </si>
  <si>
    <t>Credit Balances (Rs.)</t>
  </si>
  <si>
    <t>Opening Stock</t>
  </si>
  <si>
    <t>Bills Receivable</t>
  </si>
  <si>
    <t>Machinery</t>
  </si>
  <si>
    <t>Furniture</t>
  </si>
  <si>
    <t>Goodwill</t>
  </si>
  <si>
    <t>Debtors</t>
  </si>
  <si>
    <t>Creditors</t>
  </si>
  <si>
    <t>Reserve for Bad Debts</t>
  </si>
  <si>
    <t>Advertisement</t>
  </si>
  <si>
    <t>Sales</t>
  </si>
  <si>
    <t>Bank overdraft</t>
  </si>
  <si>
    <t>Insurance</t>
  </si>
  <si>
    <t>Investments</t>
  </si>
  <si>
    <t>Capital</t>
  </si>
  <si>
    <t>Return Inwards</t>
  </si>
  <si>
    <t>Return Outwards</t>
  </si>
  <si>
    <t>Carriage Inward</t>
  </si>
  <si>
    <t>Carriage Outward</t>
  </si>
  <si>
    <t>Bad Debts</t>
  </si>
  <si>
    <t>Patents</t>
  </si>
  <si>
    <t>Outstanding Expenses</t>
  </si>
  <si>
    <t>Loose tools</t>
  </si>
  <si>
    <t>General Reserve</t>
  </si>
  <si>
    <t>Prepaid Rent</t>
  </si>
  <si>
    <t>Interest received in Advance</t>
  </si>
  <si>
    <t>Power &amp; Fuel</t>
  </si>
  <si>
    <t>Rates &amp; Taxes</t>
  </si>
  <si>
    <t>Cash at Bank</t>
  </si>
  <si>
    <t>Bills Payable</t>
  </si>
  <si>
    <t>Outstanding Wages</t>
  </si>
  <si>
    <t>Purchases</t>
  </si>
  <si>
    <t>Wages</t>
  </si>
  <si>
    <t>Printing &amp; stationery</t>
  </si>
  <si>
    <t>salaries</t>
  </si>
  <si>
    <t>Cash in hand</t>
  </si>
  <si>
    <t>Land &amp; Building</t>
  </si>
  <si>
    <t>Travelling Expense</t>
  </si>
  <si>
    <t>Drawings</t>
  </si>
  <si>
    <t>Bank Loan</t>
  </si>
  <si>
    <t>Commission (received)</t>
  </si>
  <si>
    <t>Discount (allowed)</t>
  </si>
  <si>
    <t>Total</t>
  </si>
  <si>
    <t>Interest (Paid)</t>
  </si>
  <si>
    <t>Business Stationery</t>
  </si>
  <si>
    <t>Sundry's Expenses</t>
  </si>
  <si>
    <t>Carraige</t>
  </si>
  <si>
    <t>Motor Car</t>
  </si>
  <si>
    <t>Electricity</t>
  </si>
  <si>
    <t>Loan (taken)</t>
  </si>
  <si>
    <t>In the books of Sundry</t>
  </si>
  <si>
    <t>Sundry Creditors</t>
  </si>
  <si>
    <t>Loan (Taken)</t>
  </si>
  <si>
    <t>Stock</t>
  </si>
  <si>
    <t>Sundry Debtors</t>
  </si>
  <si>
    <t>R.D.D A/c</t>
  </si>
  <si>
    <t>Bank Balance</t>
  </si>
  <si>
    <t>Dividend (Received)</t>
  </si>
  <si>
    <t>General Expenses</t>
  </si>
  <si>
    <t>Wages and Salaries</t>
  </si>
  <si>
    <t>Rent and Rates</t>
  </si>
  <si>
    <t>Discount (Recieved)</t>
  </si>
  <si>
    <t>Advertising</t>
  </si>
  <si>
    <t>Discount (received)</t>
  </si>
  <si>
    <t>Interest (paid)</t>
  </si>
  <si>
    <t>Stock (1-4-1982)</t>
  </si>
  <si>
    <t>Loss on sale of furniture</t>
  </si>
  <si>
    <t>Furniture A/c</t>
  </si>
  <si>
    <t>Rent</t>
  </si>
  <si>
    <t>Carriage</t>
  </si>
  <si>
    <t>Trial Balance As on 31st March 1983</t>
  </si>
  <si>
    <t>In the books of sundry</t>
  </si>
  <si>
    <t>Trial Balance As on 31st December 1983</t>
  </si>
  <si>
    <t>Sundry income</t>
  </si>
  <si>
    <t>Postage and Telegrams</t>
  </si>
  <si>
    <t>Stationery</t>
  </si>
  <si>
    <t>Freights</t>
  </si>
  <si>
    <t>Reapirs</t>
  </si>
  <si>
    <t>Prepaid Insuarance</t>
  </si>
  <si>
    <t>Commission (earned)</t>
  </si>
  <si>
    <t>In the books of Mr Kalidas</t>
  </si>
  <si>
    <t>Trial Balance As on 31st December 1985</t>
  </si>
  <si>
    <t>Furniture and Fittings</t>
  </si>
  <si>
    <t>Premises</t>
  </si>
  <si>
    <t>Stock (1-1-85)</t>
  </si>
  <si>
    <t>Rent received</t>
  </si>
  <si>
    <t>Sales return</t>
  </si>
  <si>
    <t>Discount earned</t>
  </si>
  <si>
    <t>Provision for Doubtful Debts</t>
  </si>
  <si>
    <t>Commission (paid)</t>
  </si>
  <si>
    <t>Bad debts recovered</t>
  </si>
  <si>
    <t>Rent outstanding (payable)</t>
  </si>
  <si>
    <t xml:space="preserve"> </t>
  </si>
  <si>
    <t>Trial Balance As on 31st December 1986</t>
  </si>
  <si>
    <t>Stock (1-1-86)</t>
  </si>
  <si>
    <t>Purchases reurns</t>
  </si>
  <si>
    <t>Plant and Machinery</t>
  </si>
  <si>
    <t>Discount (Earned)</t>
  </si>
  <si>
    <t>In the books of Mr. Kedarnath Sharma</t>
  </si>
  <si>
    <t>Trial Balance As on 31st December 1987</t>
  </si>
  <si>
    <t>Capital A/c</t>
  </si>
  <si>
    <t>Stock (1-1-87)</t>
  </si>
  <si>
    <t>Trade Charges</t>
  </si>
  <si>
    <t>Plant Machinery</t>
  </si>
  <si>
    <t>Gas and Coal</t>
  </si>
  <si>
    <t>Factory Rent</t>
  </si>
  <si>
    <t>Bad Debts Provision</t>
  </si>
  <si>
    <t>Office Rent</t>
  </si>
  <si>
    <t>Prepaid Interest</t>
  </si>
  <si>
    <t>Trial Balance As on 31st March 1988</t>
  </si>
  <si>
    <t>Loan Given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</si>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</sst>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35095-8411-4C74-9799-2CB609FAC32F}">
  <dimension ref="A1:E50"/>
  <sheetViews>
    <sheetView tabSelected="1" topLeftCell="A34" workbookViewId="0">
      <selection activeCell="E50" sqref="E50"/>
    </sheetView>
  </sheetViews>
  <sheetFormatPr defaultRowHeight="15" x14ac:dyDescent="0.25"/>
  <cols>
    <col min="2" max="2" width="27.7109375" customWidth="1"/>
    <col min="3" max="3" width="3.7109375" customWidth="1"/>
    <col min="4" max="4" width="21.140625" customWidth="1"/>
    <col min="5" max="5" width="18.7109375" customWidth="1"/>
  </cols>
  <sheetData>
    <row r="1" spans="1:5" x14ac:dyDescent="0.25">
      <c r="A1" s="2" t="s">
        <v>0</v>
      </c>
      <c r="B1" s="1"/>
      <c r="C1" s="1"/>
      <c r="D1" s="1"/>
      <c r="E1" s="1"/>
    </row>
    <row r="2" spans="1:5" x14ac:dyDescent="0.25">
      <c r="A2" s="2"/>
      <c r="B2" s="1"/>
      <c r="C2" s="1"/>
      <c r="D2" s="1"/>
      <c r="E2" s="1"/>
    </row>
    <row r="3" spans="1:5" x14ac:dyDescent="0.25">
      <c r="A3" s="2" t="s">
        <v>1</v>
      </c>
      <c r="B3" s="1"/>
      <c r="C3" s="1"/>
      <c r="D3" s="1"/>
      <c r="E3" s="1"/>
    </row>
    <row r="5" spans="1:5" x14ac:dyDescent="0.25">
      <c r="A5" s="2" t="s">
        <v>2</v>
      </c>
      <c r="B5" s="1"/>
      <c r="C5" s="1"/>
      <c r="D5" s="1"/>
      <c r="E5" s="1"/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>
        <v>1</v>
      </c>
      <c r="B9" s="4" t="s">
        <v>8</v>
      </c>
      <c r="C9" s="4"/>
      <c r="D9" s="4">
        <v>52000</v>
      </c>
      <c r="E9" s="4"/>
    </row>
    <row r="10" spans="1:5" x14ac:dyDescent="0.25">
      <c r="A10" s="4">
        <v>2</v>
      </c>
      <c r="B10" s="4" t="s">
        <v>9</v>
      </c>
      <c r="C10" s="4"/>
      <c r="D10" s="4">
        <v>28000</v>
      </c>
      <c r="E10" s="4"/>
    </row>
    <row r="11" spans="1:5" x14ac:dyDescent="0.25">
      <c r="A11" s="4">
        <v>3</v>
      </c>
      <c r="B11" s="4" t="s">
        <v>10</v>
      </c>
      <c r="C11" s="4"/>
      <c r="D11" s="4">
        <v>40000</v>
      </c>
      <c r="E11" s="4"/>
    </row>
    <row r="12" spans="1:5" x14ac:dyDescent="0.25">
      <c r="A12" s="4">
        <v>4</v>
      </c>
      <c r="B12" s="4" t="s">
        <v>11</v>
      </c>
      <c r="C12" s="4"/>
      <c r="D12" s="4">
        <v>15000</v>
      </c>
      <c r="E12" s="4"/>
    </row>
    <row r="13" spans="1:5" x14ac:dyDescent="0.25">
      <c r="A13" s="4">
        <v>5</v>
      </c>
      <c r="B13" s="4" t="s">
        <v>12</v>
      </c>
      <c r="C13" s="4"/>
      <c r="D13" s="4">
        <v>60000</v>
      </c>
      <c r="E13" s="4"/>
    </row>
    <row r="14" spans="1:5" x14ac:dyDescent="0.25">
      <c r="A14" s="4">
        <v>6</v>
      </c>
      <c r="B14" s="4" t="s">
        <v>13</v>
      </c>
      <c r="C14" s="4"/>
      <c r="D14" s="4">
        <v>20000</v>
      </c>
      <c r="E14" s="4"/>
    </row>
    <row r="15" spans="1:5" x14ac:dyDescent="0.25">
      <c r="A15" s="4">
        <v>7</v>
      </c>
      <c r="B15" s="4" t="s">
        <v>14</v>
      </c>
      <c r="C15" s="4"/>
      <c r="D15" s="4"/>
      <c r="E15" s="4">
        <v>12450</v>
      </c>
    </row>
    <row r="16" spans="1:5" x14ac:dyDescent="0.25">
      <c r="A16" s="4">
        <v>8</v>
      </c>
      <c r="B16" s="4" t="s">
        <v>15</v>
      </c>
      <c r="C16" s="4"/>
      <c r="D16" s="4"/>
      <c r="E16" s="4">
        <v>3000</v>
      </c>
    </row>
    <row r="17" spans="1:5" x14ac:dyDescent="0.25">
      <c r="A17" s="4">
        <v>9</v>
      </c>
      <c r="B17" s="4" t="s">
        <v>16</v>
      </c>
      <c r="C17" s="4"/>
      <c r="D17" s="4">
        <v>3600</v>
      </c>
      <c r="E17" s="4"/>
    </row>
    <row r="18" spans="1:5" x14ac:dyDescent="0.25">
      <c r="A18" s="4">
        <v>10</v>
      </c>
      <c r="B18" s="4" t="s">
        <v>17</v>
      </c>
      <c r="C18" s="4"/>
      <c r="D18" s="4"/>
      <c r="E18" s="4">
        <v>160000</v>
      </c>
    </row>
    <row r="19" spans="1:5" x14ac:dyDescent="0.25">
      <c r="A19" s="4">
        <v>11</v>
      </c>
      <c r="B19" s="4" t="s">
        <v>18</v>
      </c>
      <c r="C19" s="4"/>
      <c r="D19" s="4"/>
      <c r="E19" s="4">
        <v>17000</v>
      </c>
    </row>
    <row r="20" spans="1:5" x14ac:dyDescent="0.25">
      <c r="A20" s="4">
        <v>12</v>
      </c>
      <c r="B20" s="4" t="s">
        <v>19</v>
      </c>
      <c r="C20" s="4"/>
      <c r="D20" s="4">
        <v>2400</v>
      </c>
      <c r="E20" s="4"/>
    </row>
    <row r="21" spans="1:5" x14ac:dyDescent="0.25">
      <c r="A21" s="4">
        <v>13</v>
      </c>
      <c r="B21" s="4" t="s">
        <v>20</v>
      </c>
      <c r="C21" s="4"/>
      <c r="D21" s="4">
        <v>10000</v>
      </c>
      <c r="E21" s="4"/>
    </row>
    <row r="22" spans="1:5" x14ac:dyDescent="0.25">
      <c r="A22" s="4">
        <v>14</v>
      </c>
      <c r="B22" s="4" t="s">
        <v>21</v>
      </c>
      <c r="C22" s="4"/>
      <c r="D22" s="4"/>
      <c r="E22" s="4">
        <v>150000</v>
      </c>
    </row>
    <row r="23" spans="1:5" x14ac:dyDescent="0.25">
      <c r="A23" s="4">
        <v>15</v>
      </c>
      <c r="B23" s="4" t="s">
        <v>22</v>
      </c>
      <c r="C23" s="4"/>
      <c r="D23" s="4">
        <v>2500</v>
      </c>
      <c r="E23" s="4"/>
    </row>
    <row r="24" spans="1:5" x14ac:dyDescent="0.25">
      <c r="A24" s="4">
        <v>16</v>
      </c>
      <c r="B24" s="4" t="s">
        <v>23</v>
      </c>
      <c r="C24" s="4"/>
      <c r="D24" s="4"/>
      <c r="E24" s="4">
        <v>1000</v>
      </c>
    </row>
    <row r="25" spans="1:5" x14ac:dyDescent="0.25">
      <c r="A25" s="4">
        <v>17</v>
      </c>
      <c r="B25" s="4" t="s">
        <v>24</v>
      </c>
      <c r="C25" s="4"/>
      <c r="D25" s="4">
        <v>1800</v>
      </c>
      <c r="E25" s="4"/>
    </row>
    <row r="26" spans="1:5" x14ac:dyDescent="0.25">
      <c r="A26" s="4">
        <v>18</v>
      </c>
      <c r="B26" s="4" t="s">
        <v>25</v>
      </c>
      <c r="C26" s="4"/>
      <c r="D26" s="4">
        <v>1200</v>
      </c>
      <c r="E26" s="4"/>
    </row>
    <row r="27" spans="1:5" x14ac:dyDescent="0.25">
      <c r="A27" s="4">
        <v>19</v>
      </c>
      <c r="B27" s="4" t="s">
        <v>26</v>
      </c>
      <c r="C27" s="4"/>
      <c r="D27" s="4">
        <v>850</v>
      </c>
      <c r="E27" s="4"/>
    </row>
    <row r="28" spans="1:5" x14ac:dyDescent="0.25">
      <c r="A28" s="4">
        <v>20</v>
      </c>
      <c r="B28" s="4" t="s">
        <v>27</v>
      </c>
      <c r="C28" s="4"/>
      <c r="D28" s="4">
        <v>12000</v>
      </c>
      <c r="E28" s="4"/>
    </row>
    <row r="29" spans="1:5" x14ac:dyDescent="0.25">
      <c r="A29" s="4">
        <v>21</v>
      </c>
      <c r="B29" s="4" t="s">
        <v>28</v>
      </c>
      <c r="C29" s="4"/>
      <c r="D29" s="4"/>
      <c r="E29" s="4">
        <v>3000</v>
      </c>
    </row>
    <row r="30" spans="1:5" x14ac:dyDescent="0.25">
      <c r="A30" s="4">
        <v>22</v>
      </c>
      <c r="B30" s="4" t="s">
        <v>29</v>
      </c>
      <c r="C30" s="4"/>
      <c r="D30" s="4">
        <v>6000</v>
      </c>
      <c r="E30" s="4"/>
    </row>
    <row r="31" spans="1:5" x14ac:dyDescent="0.25">
      <c r="A31" s="4">
        <v>23</v>
      </c>
      <c r="B31" s="4" t="s">
        <v>30</v>
      </c>
      <c r="C31" s="4"/>
      <c r="D31" s="4"/>
      <c r="E31" s="4">
        <v>8500</v>
      </c>
    </row>
    <row r="32" spans="1:5" x14ac:dyDescent="0.25">
      <c r="A32" s="4">
        <v>24</v>
      </c>
      <c r="B32" s="4" t="s">
        <v>31</v>
      </c>
      <c r="C32" s="4"/>
      <c r="D32" s="4">
        <v>800</v>
      </c>
      <c r="E32" s="4"/>
    </row>
    <row r="33" spans="1:5" x14ac:dyDescent="0.25">
      <c r="A33" s="4">
        <v>25</v>
      </c>
      <c r="B33" s="4" t="s">
        <v>32</v>
      </c>
      <c r="C33" s="4"/>
      <c r="D33" s="4"/>
      <c r="E33" s="4">
        <v>2200</v>
      </c>
    </row>
    <row r="34" spans="1:5" x14ac:dyDescent="0.25">
      <c r="A34" s="4">
        <v>26</v>
      </c>
      <c r="B34" s="4" t="s">
        <v>33</v>
      </c>
      <c r="C34" s="4"/>
      <c r="D34" s="4">
        <v>1200</v>
      </c>
      <c r="E34" s="4"/>
    </row>
    <row r="35" spans="1:5" x14ac:dyDescent="0.25">
      <c r="A35" s="4">
        <v>27</v>
      </c>
      <c r="B35" s="4" t="s">
        <v>34</v>
      </c>
      <c r="C35" s="4"/>
      <c r="D35" s="4">
        <v>2500</v>
      </c>
      <c r="E35" s="4"/>
    </row>
    <row r="36" spans="1:5" x14ac:dyDescent="0.25">
      <c r="A36" s="4">
        <v>28</v>
      </c>
      <c r="B36" s="4" t="s">
        <v>35</v>
      </c>
      <c r="C36" s="4"/>
      <c r="D36" s="4">
        <v>2800</v>
      </c>
      <c r="E36" s="4"/>
    </row>
    <row r="37" spans="1:5" x14ac:dyDescent="0.25">
      <c r="A37" s="4">
        <v>29</v>
      </c>
      <c r="B37" s="4" t="s">
        <v>36</v>
      </c>
      <c r="C37" s="4"/>
      <c r="D37" s="4"/>
      <c r="E37" s="4">
        <v>14000</v>
      </c>
    </row>
    <row r="38" spans="1:5" x14ac:dyDescent="0.25">
      <c r="A38" s="4">
        <v>30</v>
      </c>
      <c r="B38" s="4" t="s">
        <v>37</v>
      </c>
      <c r="C38" s="4"/>
      <c r="D38" s="4"/>
      <c r="E38" s="4">
        <v>1500</v>
      </c>
    </row>
    <row r="39" spans="1:5" x14ac:dyDescent="0.25">
      <c r="A39" s="4">
        <v>31</v>
      </c>
      <c r="B39" s="4" t="s">
        <v>38</v>
      </c>
      <c r="C39" s="4"/>
      <c r="D39" s="4">
        <v>68000</v>
      </c>
      <c r="E39" s="4"/>
    </row>
    <row r="40" spans="1:5" x14ac:dyDescent="0.25">
      <c r="A40" s="4">
        <v>32</v>
      </c>
      <c r="B40" s="4" t="s">
        <v>39</v>
      </c>
      <c r="C40" s="4"/>
      <c r="D40" s="4">
        <v>2400</v>
      </c>
      <c r="E40" s="4"/>
    </row>
    <row r="41" spans="1:5" x14ac:dyDescent="0.25">
      <c r="A41" s="4">
        <v>33</v>
      </c>
      <c r="B41" s="4" t="s">
        <v>40</v>
      </c>
      <c r="C41" s="4"/>
      <c r="D41" s="4">
        <v>1250</v>
      </c>
      <c r="E41" s="4"/>
    </row>
    <row r="42" spans="1:5" x14ac:dyDescent="0.25">
      <c r="A42" s="4">
        <v>34</v>
      </c>
      <c r="B42" s="4" t="s">
        <v>41</v>
      </c>
      <c r="C42" s="4"/>
      <c r="D42" s="4">
        <v>2800</v>
      </c>
      <c r="E42" s="4"/>
    </row>
    <row r="43" spans="1:5" x14ac:dyDescent="0.25">
      <c r="A43" s="4">
        <v>35</v>
      </c>
      <c r="B43" s="4" t="s">
        <v>42</v>
      </c>
      <c r="C43" s="4"/>
      <c r="D43" s="4">
        <v>1250</v>
      </c>
      <c r="E43" s="4"/>
    </row>
    <row r="44" spans="1:5" x14ac:dyDescent="0.25">
      <c r="A44" s="4">
        <v>36</v>
      </c>
      <c r="B44" s="4" t="s">
        <v>43</v>
      </c>
      <c r="C44" s="4"/>
      <c r="D44" s="4">
        <v>45000</v>
      </c>
      <c r="E44" s="4"/>
    </row>
    <row r="45" spans="1:5" x14ac:dyDescent="0.25">
      <c r="A45" s="4">
        <v>37</v>
      </c>
      <c r="B45" s="4" t="s">
        <v>44</v>
      </c>
      <c r="C45" s="4"/>
      <c r="D45" s="4">
        <v>2600</v>
      </c>
      <c r="E45" s="4"/>
    </row>
    <row r="46" spans="1:5" x14ac:dyDescent="0.25">
      <c r="A46" s="4">
        <v>38</v>
      </c>
      <c r="B46" s="4" t="s">
        <v>45</v>
      </c>
      <c r="C46" s="4"/>
      <c r="D46" s="4">
        <v>12000</v>
      </c>
      <c r="E46" s="4"/>
    </row>
    <row r="47" spans="1:5" x14ac:dyDescent="0.25">
      <c r="A47" s="4">
        <v>39</v>
      </c>
      <c r="B47" s="4" t="s">
        <v>46</v>
      </c>
      <c r="C47" s="4"/>
      <c r="D47" s="4"/>
      <c r="E47" s="4">
        <v>25000</v>
      </c>
    </row>
    <row r="48" spans="1:5" x14ac:dyDescent="0.25">
      <c r="A48" s="4">
        <v>40</v>
      </c>
      <c r="B48" s="4" t="s">
        <v>47</v>
      </c>
      <c r="C48" s="4"/>
      <c r="D48" s="4"/>
      <c r="E48" s="4">
        <v>2800</v>
      </c>
    </row>
    <row r="49" spans="1:5" x14ac:dyDescent="0.25">
      <c r="A49" s="4">
        <v>41</v>
      </c>
      <c r="B49" s="4" t="s">
        <v>48</v>
      </c>
      <c r="C49" s="4"/>
      <c r="D49" s="4">
        <v>2500</v>
      </c>
      <c r="E49" s="4"/>
    </row>
    <row r="50" spans="1:5" x14ac:dyDescent="0.25">
      <c r="A50" s="4"/>
      <c r="B50" s="3" t="s">
        <v>49</v>
      </c>
      <c r="C50" s="3"/>
      <c r="D50" s="3">
        <v>400450</v>
      </c>
      <c r="E50" s="3">
        <v>400450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D0AE-4B7D-47A8-B50E-2D428FF18B7B}">
  <dimension ref="A1:E27"/>
  <sheetViews>
    <sheetView topLeftCell="A14" workbookViewId="0">
      <selection activeCell="A22" sqref="A22:XFD22"/>
    </sheetView>
  </sheetViews>
  <sheetFormatPr defaultRowHeight="15" x14ac:dyDescent="0.25"/>
  <cols>
    <col min="1" max="1" width="9.140625" style="1"/>
    <col min="2" max="2" width="27.7109375" style="1" customWidth="1"/>
    <col min="3" max="3" width="3.7109375" style="1" customWidth="1"/>
    <col min="4" max="4" width="21.140625" style="1" customWidth="1"/>
    <col min="5" max="5" width="18.7109375" style="1" customWidth="1"/>
    <col min="6" max="16384" width="9.140625" style="1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57</v>
      </c>
    </row>
    <row r="5" spans="1:5" x14ac:dyDescent="0.25">
      <c r="A5" s="2" t="s">
        <v>2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5">
        <v>1</v>
      </c>
      <c r="B9" s="4" t="s">
        <v>8</v>
      </c>
      <c r="C9" s="4"/>
      <c r="D9" s="4">
        <v>3000</v>
      </c>
      <c r="E9" s="4"/>
    </row>
    <row r="10" spans="1:5" x14ac:dyDescent="0.25">
      <c r="A10" s="5">
        <v>2</v>
      </c>
      <c r="B10" s="4" t="s">
        <v>21</v>
      </c>
      <c r="C10" s="4"/>
      <c r="D10" s="4"/>
      <c r="E10" s="4">
        <v>8500</v>
      </c>
    </row>
    <row r="11" spans="1:5" x14ac:dyDescent="0.25">
      <c r="A11" s="5">
        <v>3</v>
      </c>
      <c r="B11" s="4" t="s">
        <v>45</v>
      </c>
      <c r="C11" s="4"/>
      <c r="D11" s="4">
        <v>540</v>
      </c>
      <c r="E11" s="4"/>
    </row>
    <row r="12" spans="1:5" x14ac:dyDescent="0.25">
      <c r="A12" s="5">
        <v>4</v>
      </c>
      <c r="B12" s="4" t="s">
        <v>11</v>
      </c>
      <c r="C12" s="4"/>
      <c r="D12" s="4">
        <v>1600</v>
      </c>
      <c r="E12" s="4"/>
    </row>
    <row r="13" spans="1:5" x14ac:dyDescent="0.25">
      <c r="A13" s="5">
        <v>5</v>
      </c>
      <c r="B13" s="4" t="s">
        <v>17</v>
      </c>
      <c r="C13" s="4"/>
      <c r="D13" s="4"/>
      <c r="E13" s="4">
        <v>1520</v>
      </c>
    </row>
    <row r="14" spans="1:5" x14ac:dyDescent="0.25">
      <c r="A14" s="5">
        <v>6</v>
      </c>
      <c r="B14" s="4" t="s">
        <v>38</v>
      </c>
      <c r="C14" s="4"/>
      <c r="D14" s="4">
        <v>2200</v>
      </c>
      <c r="E14" s="4"/>
    </row>
    <row r="15" spans="1:5" x14ac:dyDescent="0.25">
      <c r="A15" s="5">
        <v>7</v>
      </c>
      <c r="B15" s="4" t="s">
        <v>50</v>
      </c>
      <c r="C15" s="4"/>
      <c r="D15" s="4">
        <v>120</v>
      </c>
      <c r="E15" s="4"/>
    </row>
    <row r="16" spans="1:5" x14ac:dyDescent="0.25">
      <c r="A16" s="5">
        <v>8</v>
      </c>
      <c r="B16" s="4" t="s">
        <v>26</v>
      </c>
      <c r="C16" s="4"/>
      <c r="D16" s="4">
        <v>250</v>
      </c>
      <c r="E16" s="4"/>
    </row>
    <row r="17" spans="1:5" x14ac:dyDescent="0.25">
      <c r="A17" s="5">
        <v>9</v>
      </c>
      <c r="B17" s="4" t="s">
        <v>35</v>
      </c>
      <c r="C17" s="4"/>
      <c r="D17" s="4">
        <v>300</v>
      </c>
      <c r="E17" s="4"/>
    </row>
    <row r="18" spans="1:5" x14ac:dyDescent="0.25">
      <c r="A18" s="5">
        <v>10</v>
      </c>
      <c r="B18" s="4" t="s">
        <v>51</v>
      </c>
      <c r="C18" s="4"/>
      <c r="D18" s="4">
        <v>230</v>
      </c>
      <c r="E18" s="4"/>
    </row>
    <row r="19" spans="1:5" x14ac:dyDescent="0.25">
      <c r="A19" s="5">
        <v>11</v>
      </c>
      <c r="B19" s="4" t="s">
        <v>52</v>
      </c>
      <c r="C19" s="4"/>
      <c r="D19" s="4">
        <v>190</v>
      </c>
      <c r="E19" s="4"/>
    </row>
    <row r="20" spans="1:5" x14ac:dyDescent="0.25">
      <c r="A20" s="5">
        <v>12</v>
      </c>
      <c r="B20" s="4" t="s">
        <v>53</v>
      </c>
      <c r="C20" s="4"/>
      <c r="D20" s="4">
        <v>3000</v>
      </c>
      <c r="E20" s="4"/>
    </row>
    <row r="21" spans="1:5" x14ac:dyDescent="0.25">
      <c r="A21" s="5">
        <v>13</v>
      </c>
      <c r="B21" s="4" t="s">
        <v>54</v>
      </c>
      <c r="C21" s="4"/>
      <c r="D21" s="4">
        <v>3000</v>
      </c>
      <c r="E21" s="4"/>
    </row>
    <row r="22" spans="1:5" x14ac:dyDescent="0.25">
      <c r="A22" s="5">
        <v>14</v>
      </c>
      <c r="B22" s="4" t="s">
        <v>55</v>
      </c>
      <c r="C22" s="4"/>
      <c r="D22" s="4">
        <v>1500</v>
      </c>
      <c r="E22" s="4"/>
    </row>
    <row r="23" spans="1:5" x14ac:dyDescent="0.25">
      <c r="A23" s="5">
        <v>15</v>
      </c>
      <c r="B23" s="4" t="s">
        <v>39</v>
      </c>
      <c r="C23" s="4"/>
      <c r="D23" s="4">
        <v>800</v>
      </c>
      <c r="E23" s="4"/>
    </row>
    <row r="24" spans="1:5" x14ac:dyDescent="0.25">
      <c r="A24" s="5">
        <v>16</v>
      </c>
      <c r="B24" s="4" t="s">
        <v>48</v>
      </c>
      <c r="C24" s="4"/>
      <c r="D24" s="4">
        <v>540</v>
      </c>
      <c r="E24" s="4"/>
    </row>
    <row r="25" spans="1:5" x14ac:dyDescent="0.25">
      <c r="A25" s="5">
        <v>17</v>
      </c>
      <c r="B25" s="4" t="s">
        <v>42</v>
      </c>
      <c r="C25" s="4"/>
      <c r="D25" s="4">
        <v>1660</v>
      </c>
      <c r="E25" s="4"/>
    </row>
    <row r="26" spans="1:5" x14ac:dyDescent="0.25">
      <c r="A26" s="5">
        <v>18</v>
      </c>
      <c r="B26" s="4" t="s">
        <v>56</v>
      </c>
      <c r="C26" s="4"/>
      <c r="D26" s="4"/>
      <c r="E26" s="4">
        <v>8910</v>
      </c>
    </row>
    <row r="27" spans="1:5" x14ac:dyDescent="0.25">
      <c r="A27" s="4"/>
      <c r="B27" s="3" t="s">
        <v>49</v>
      </c>
      <c r="C27" s="3"/>
      <c r="D27" s="3">
        <f>SUM(D9:D26)</f>
        <v>18930</v>
      </c>
      <c r="E27" s="3">
        <f>SUM(E9:E26)</f>
        <v>18930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34C2-F1E9-4928-BCA7-F7B5E7F43C40}">
  <dimension ref="A1:E41"/>
  <sheetViews>
    <sheetView topLeftCell="A2" workbookViewId="0">
      <selection activeCell="B12" sqref="B12"/>
    </sheetView>
  </sheetViews>
  <sheetFormatPr defaultRowHeight="15" x14ac:dyDescent="0.25"/>
  <cols>
    <col min="1" max="1" width="9.140625" style="1"/>
    <col min="2" max="2" width="27.7109375" style="1" customWidth="1"/>
    <col min="3" max="3" width="3.7109375" style="1" customWidth="1"/>
    <col min="4" max="4" width="21.140625" style="1" customWidth="1"/>
    <col min="5" max="5" width="18.7109375" style="1" customWidth="1"/>
    <col min="6" max="16384" width="9.140625" style="1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57</v>
      </c>
    </row>
    <row r="5" spans="1:5" x14ac:dyDescent="0.25">
      <c r="A5" s="2" t="s">
        <v>2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>
        <v>1</v>
      </c>
      <c r="B9" s="3" t="s">
        <v>21</v>
      </c>
      <c r="C9" s="4"/>
      <c r="D9" s="6"/>
      <c r="E9" s="4">
        <v>22000</v>
      </c>
    </row>
    <row r="10" spans="1:5" x14ac:dyDescent="0.25">
      <c r="A10" s="4">
        <v>2</v>
      </c>
      <c r="B10" s="3" t="s">
        <v>45</v>
      </c>
      <c r="C10" s="4"/>
      <c r="D10" s="4">
        <v>10000</v>
      </c>
      <c r="E10" s="4"/>
    </row>
    <row r="11" spans="1:5" x14ac:dyDescent="0.25">
      <c r="A11" s="4">
        <v>3</v>
      </c>
      <c r="B11" s="3" t="s">
        <v>58</v>
      </c>
      <c r="C11" s="4"/>
      <c r="D11" s="4"/>
      <c r="E11" s="4">
        <v>10400</v>
      </c>
    </row>
    <row r="12" spans="1:5" x14ac:dyDescent="0.25">
      <c r="A12" s="4">
        <v>4</v>
      </c>
      <c r="B12" s="3" t="s">
        <v>59</v>
      </c>
      <c r="C12" s="4"/>
      <c r="D12" s="4"/>
      <c r="E12" s="4">
        <v>9501</v>
      </c>
    </row>
    <row r="13" spans="1:5" x14ac:dyDescent="0.25">
      <c r="A13" s="4">
        <v>5</v>
      </c>
      <c r="B13" s="3" t="s">
        <v>50</v>
      </c>
      <c r="C13" s="4"/>
      <c r="D13" s="4">
        <v>300</v>
      </c>
      <c r="E13" s="4"/>
    </row>
    <row r="14" spans="1:5" x14ac:dyDescent="0.25">
      <c r="A14" s="4">
        <v>6</v>
      </c>
      <c r="B14" s="3" t="s">
        <v>12</v>
      </c>
      <c r="C14" s="4"/>
      <c r="D14" s="4">
        <v>2000</v>
      </c>
      <c r="E14" s="4"/>
    </row>
    <row r="15" spans="1:5" x14ac:dyDescent="0.25">
      <c r="A15" s="4">
        <v>7</v>
      </c>
      <c r="B15" s="3" t="s">
        <v>42</v>
      </c>
      <c r="C15" s="4"/>
      <c r="D15" s="4">
        <v>3050</v>
      </c>
      <c r="E15" s="4"/>
    </row>
    <row r="16" spans="1:5" x14ac:dyDescent="0.25">
      <c r="A16" s="4">
        <v>8</v>
      </c>
      <c r="B16" s="3" t="s">
        <v>60</v>
      </c>
      <c r="C16" s="4"/>
      <c r="D16" s="4">
        <v>20000</v>
      </c>
      <c r="E16" s="4"/>
    </row>
    <row r="17" spans="1:5" x14ac:dyDescent="0.25">
      <c r="A17" s="4">
        <v>9</v>
      </c>
      <c r="B17" s="3" t="s">
        <v>61</v>
      </c>
      <c r="C17" s="4"/>
      <c r="D17" s="4">
        <v>4939</v>
      </c>
      <c r="E17" s="4"/>
    </row>
    <row r="18" spans="1:5" x14ac:dyDescent="0.25">
      <c r="A18" s="4">
        <v>10</v>
      </c>
      <c r="B18" s="3" t="s">
        <v>62</v>
      </c>
      <c r="C18" s="4"/>
      <c r="D18" s="4"/>
      <c r="E18" s="4">
        <v>710</v>
      </c>
    </row>
    <row r="19" spans="1:5" x14ac:dyDescent="0.25">
      <c r="A19" s="4">
        <v>11</v>
      </c>
      <c r="B19" s="3" t="s">
        <v>63</v>
      </c>
      <c r="C19" s="4"/>
      <c r="D19" s="4">
        <v>2555</v>
      </c>
      <c r="E19" s="4"/>
    </row>
    <row r="20" spans="1:5" x14ac:dyDescent="0.25">
      <c r="A20" s="4">
        <v>12</v>
      </c>
      <c r="B20" s="3" t="s">
        <v>10</v>
      </c>
      <c r="C20" s="4"/>
      <c r="D20" s="4">
        <v>9000</v>
      </c>
      <c r="E20" s="4"/>
    </row>
    <row r="21" spans="1:5" x14ac:dyDescent="0.25">
      <c r="A21" s="4">
        <v>13</v>
      </c>
      <c r="B21" s="3" t="s">
        <v>43</v>
      </c>
      <c r="C21" s="4"/>
      <c r="D21" s="4">
        <v>11000</v>
      </c>
      <c r="E21" s="4"/>
    </row>
    <row r="22" spans="1:5" x14ac:dyDescent="0.25">
      <c r="A22" s="4">
        <v>14</v>
      </c>
      <c r="B22" s="3" t="s">
        <v>26</v>
      </c>
      <c r="C22" s="4"/>
      <c r="D22" s="4">
        <v>525</v>
      </c>
      <c r="E22" s="4"/>
    </row>
    <row r="23" spans="1:5" x14ac:dyDescent="0.25">
      <c r="A23" s="4">
        <v>15</v>
      </c>
      <c r="B23" s="3" t="s">
        <v>64</v>
      </c>
      <c r="C23" s="4"/>
      <c r="D23" s="4"/>
      <c r="E23" s="4">
        <v>250</v>
      </c>
    </row>
    <row r="24" spans="1:5" x14ac:dyDescent="0.25">
      <c r="A24" s="4">
        <v>16</v>
      </c>
      <c r="B24" s="3" t="s">
        <v>9</v>
      </c>
      <c r="C24" s="4"/>
      <c r="D24" s="4">
        <v>1800</v>
      </c>
      <c r="E24" s="4"/>
    </row>
    <row r="25" spans="1:5" x14ac:dyDescent="0.25">
      <c r="A25" s="4">
        <v>17</v>
      </c>
      <c r="B25" s="3" t="s">
        <v>38</v>
      </c>
      <c r="C25" s="4"/>
      <c r="D25" s="4">
        <v>51458</v>
      </c>
      <c r="E25" s="4"/>
    </row>
    <row r="26" spans="1:5" x14ac:dyDescent="0.25">
      <c r="A26" s="4">
        <v>18</v>
      </c>
      <c r="B26" s="3" t="s">
        <v>23</v>
      </c>
      <c r="C26" s="4"/>
      <c r="E26" s="4">
        <v>1346</v>
      </c>
    </row>
    <row r="27" spans="1:5" x14ac:dyDescent="0.25">
      <c r="A27" s="4">
        <v>19</v>
      </c>
      <c r="B27" s="3" t="s">
        <v>36</v>
      </c>
      <c r="C27" s="4"/>
      <c r="D27" s="4"/>
      <c r="E27" s="4">
        <v>2614</v>
      </c>
    </row>
    <row r="28" spans="1:5" x14ac:dyDescent="0.25">
      <c r="A28" s="4">
        <v>20</v>
      </c>
      <c r="B28" s="3" t="s">
        <v>65</v>
      </c>
      <c r="C28" s="4"/>
      <c r="D28" s="4">
        <v>3489</v>
      </c>
      <c r="E28" s="4"/>
    </row>
    <row r="29" spans="1:5" x14ac:dyDescent="0.25">
      <c r="A29" s="4">
        <v>21</v>
      </c>
      <c r="B29" s="3" t="s">
        <v>17</v>
      </c>
      <c r="C29" s="4"/>
      <c r="D29" s="4"/>
      <c r="E29" s="4">
        <v>116246</v>
      </c>
    </row>
    <row r="30" spans="1:5" x14ac:dyDescent="0.25">
      <c r="A30" s="4">
        <v>22</v>
      </c>
      <c r="B30" s="3" t="s">
        <v>22</v>
      </c>
      <c r="C30" s="4"/>
      <c r="D30" s="4">
        <v>7821</v>
      </c>
      <c r="E30" s="4"/>
    </row>
    <row r="31" spans="1:5" x14ac:dyDescent="0.25">
      <c r="A31" s="4">
        <v>23</v>
      </c>
      <c r="B31" s="3" t="s">
        <v>48</v>
      </c>
      <c r="C31" s="4"/>
      <c r="D31" s="4">
        <v>560</v>
      </c>
      <c r="E31" s="4"/>
    </row>
    <row r="32" spans="1:5" x14ac:dyDescent="0.25">
      <c r="A32" s="4">
        <v>24</v>
      </c>
      <c r="B32" s="3" t="s">
        <v>20</v>
      </c>
      <c r="C32" s="4"/>
      <c r="D32" s="4">
        <v>5000</v>
      </c>
      <c r="E32" s="4"/>
    </row>
    <row r="33" spans="1:5" x14ac:dyDescent="0.25">
      <c r="A33" s="4">
        <v>25</v>
      </c>
      <c r="B33" s="3" t="s">
        <v>66</v>
      </c>
      <c r="C33" s="4"/>
      <c r="D33" s="4">
        <v>21582</v>
      </c>
      <c r="E33" s="4"/>
    </row>
    <row r="34" spans="1:5" x14ac:dyDescent="0.25">
      <c r="A34" s="4">
        <v>26</v>
      </c>
      <c r="B34" s="3" t="s">
        <v>24</v>
      </c>
      <c r="C34" s="4"/>
      <c r="D34" s="4">
        <v>2004</v>
      </c>
      <c r="E34" s="4"/>
    </row>
    <row r="35" spans="1:5" x14ac:dyDescent="0.25">
      <c r="A35" s="4">
        <v>27</v>
      </c>
      <c r="B35" s="3" t="s">
        <v>67</v>
      </c>
      <c r="C35" s="4"/>
      <c r="D35" s="4">
        <v>2000</v>
      </c>
      <c r="E35" s="4"/>
    </row>
    <row r="36" spans="1:5" x14ac:dyDescent="0.25">
      <c r="A36" s="4">
        <v>28</v>
      </c>
      <c r="B36" s="3" t="s">
        <v>68</v>
      </c>
      <c r="C36" s="4"/>
      <c r="D36" s="4"/>
      <c r="E36" s="4">
        <v>1100</v>
      </c>
    </row>
    <row r="37" spans="1:5" x14ac:dyDescent="0.25">
      <c r="A37" s="4">
        <v>29</v>
      </c>
      <c r="B37" s="3" t="s">
        <v>69</v>
      </c>
      <c r="C37" s="4"/>
      <c r="D37" s="4">
        <v>3264</v>
      </c>
      <c r="E37" s="4"/>
    </row>
    <row r="38" spans="1:5" x14ac:dyDescent="0.25">
      <c r="A38" s="4">
        <v>30</v>
      </c>
      <c r="B38" s="3" t="s">
        <v>19</v>
      </c>
      <c r="C38" s="4"/>
      <c r="D38" s="4">
        <v>171</v>
      </c>
      <c r="E38" s="4"/>
    </row>
    <row r="39" spans="1:5" x14ac:dyDescent="0.25">
      <c r="A39" s="4">
        <v>31</v>
      </c>
      <c r="B39" s="3" t="s">
        <v>33</v>
      </c>
      <c r="C39" s="4"/>
      <c r="D39" s="4">
        <v>720</v>
      </c>
      <c r="E39" s="4"/>
    </row>
    <row r="40" spans="1:5" x14ac:dyDescent="0.25">
      <c r="A40" s="4">
        <v>32</v>
      </c>
      <c r="B40" s="3" t="s">
        <v>25</v>
      </c>
      <c r="C40" s="4"/>
      <c r="D40" s="4">
        <v>929</v>
      </c>
      <c r="E40" s="4"/>
    </row>
    <row r="41" spans="1:5" x14ac:dyDescent="0.25">
      <c r="A41" s="4"/>
      <c r="B41" s="3" t="s">
        <v>49</v>
      </c>
      <c r="C41" s="3"/>
      <c r="D41" s="3">
        <f>SUM(D9:D40)</f>
        <v>164167</v>
      </c>
      <c r="E41" s="3">
        <f>SUM(E9:E40)</f>
        <v>164167</v>
      </c>
    </row>
  </sheetData>
  <sortState xmlns:xlrd2="http://schemas.microsoft.com/office/spreadsheetml/2017/richdata2" ref="A9:E40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8897-E45D-413A-A0BE-9E35AB442B48}">
  <dimension ref="A1:E35"/>
  <sheetViews>
    <sheetView topLeftCell="A26" workbookViewId="0">
      <selection activeCell="B15" sqref="B15"/>
    </sheetView>
  </sheetViews>
  <sheetFormatPr defaultRowHeight="15" x14ac:dyDescent="0.25"/>
  <cols>
    <col min="1" max="1" width="9.140625" style="1"/>
    <col min="2" max="2" width="27.7109375" style="1" customWidth="1"/>
    <col min="3" max="3" width="3.7109375" style="1" customWidth="1"/>
    <col min="4" max="4" width="21.140625" style="1" customWidth="1"/>
    <col min="5" max="5" width="18.7109375" style="1" customWidth="1"/>
    <col min="6" max="16384" width="9.140625" style="1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57</v>
      </c>
    </row>
    <row r="5" spans="1:5" x14ac:dyDescent="0.25">
      <c r="A5" s="2" t="s">
        <v>77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>
        <v>1</v>
      </c>
      <c r="B9" s="4" t="s">
        <v>42</v>
      </c>
      <c r="C9" s="4"/>
      <c r="D9" s="4">
        <v>2450</v>
      </c>
      <c r="E9" s="4"/>
    </row>
    <row r="10" spans="1:5" x14ac:dyDescent="0.25">
      <c r="A10" s="4">
        <v>2</v>
      </c>
      <c r="B10" s="4" t="s">
        <v>35</v>
      </c>
      <c r="C10" s="4"/>
      <c r="D10" s="4">
        <v>2650</v>
      </c>
      <c r="E10" s="4"/>
    </row>
    <row r="11" spans="1:5" x14ac:dyDescent="0.25">
      <c r="A11" s="4">
        <v>3</v>
      </c>
      <c r="B11" s="4" t="s">
        <v>21</v>
      </c>
      <c r="C11" s="4"/>
      <c r="D11" s="4"/>
      <c r="E11" s="4">
        <v>56000</v>
      </c>
    </row>
    <row r="12" spans="1:5" x14ac:dyDescent="0.25">
      <c r="A12" s="4">
        <v>4</v>
      </c>
      <c r="B12" s="4" t="s">
        <v>22</v>
      </c>
      <c r="C12" s="4"/>
      <c r="D12" s="4">
        <v>1500</v>
      </c>
      <c r="E12" s="4"/>
    </row>
    <row r="13" spans="1:5" x14ac:dyDescent="0.25">
      <c r="A13" s="4">
        <v>5</v>
      </c>
      <c r="B13" s="4" t="s">
        <v>70</v>
      </c>
      <c r="C13" s="4"/>
      <c r="D13" s="4"/>
      <c r="E13" s="4">
        <v>1750</v>
      </c>
    </row>
    <row r="14" spans="1:5" x14ac:dyDescent="0.25">
      <c r="A14" s="4">
        <v>6</v>
      </c>
      <c r="B14" s="4" t="s">
        <v>71</v>
      </c>
      <c r="C14" s="4"/>
      <c r="D14" s="4">
        <v>2000</v>
      </c>
      <c r="E14" s="4"/>
    </row>
    <row r="15" spans="1:5" x14ac:dyDescent="0.25">
      <c r="A15" s="4">
        <v>7</v>
      </c>
      <c r="B15" s="4" t="s">
        <v>56</v>
      </c>
      <c r="C15" s="4"/>
      <c r="D15" s="4"/>
      <c r="E15" s="4">
        <v>60000</v>
      </c>
    </row>
    <row r="16" spans="1:5" x14ac:dyDescent="0.25">
      <c r="A16" s="4">
        <v>8</v>
      </c>
      <c r="B16" s="4" t="s">
        <v>61</v>
      </c>
      <c r="C16" s="4"/>
      <c r="D16" s="4">
        <v>15000</v>
      </c>
      <c r="E16" s="4"/>
    </row>
    <row r="17" spans="1:5" x14ac:dyDescent="0.25">
      <c r="A17" s="4">
        <v>9</v>
      </c>
      <c r="B17" s="4" t="s">
        <v>45</v>
      </c>
      <c r="C17" s="4"/>
      <c r="D17" s="4">
        <v>12000</v>
      </c>
      <c r="E17" s="4"/>
    </row>
    <row r="18" spans="1:5" x14ac:dyDescent="0.25">
      <c r="A18" s="4">
        <v>10</v>
      </c>
      <c r="B18" s="4" t="s">
        <v>72</v>
      </c>
      <c r="C18" s="4"/>
      <c r="D18" s="4">
        <v>44000</v>
      </c>
      <c r="E18" s="4"/>
    </row>
    <row r="19" spans="1:5" x14ac:dyDescent="0.25">
      <c r="A19" s="4">
        <v>11</v>
      </c>
      <c r="B19" s="4" t="s">
        <v>73</v>
      </c>
      <c r="C19" s="4"/>
      <c r="D19" s="4">
        <v>5000</v>
      </c>
      <c r="E19" s="4"/>
    </row>
    <row r="20" spans="1:5" x14ac:dyDescent="0.25">
      <c r="A20" s="4">
        <v>12</v>
      </c>
      <c r="B20" s="4" t="s">
        <v>26</v>
      </c>
      <c r="C20" s="4"/>
      <c r="D20" s="4">
        <v>3000</v>
      </c>
      <c r="E20" s="4"/>
    </row>
    <row r="21" spans="1:5" x14ac:dyDescent="0.25">
      <c r="A21" s="4">
        <v>13</v>
      </c>
      <c r="B21" s="4" t="s">
        <v>74</v>
      </c>
      <c r="C21" s="4"/>
      <c r="D21" s="4">
        <v>12000</v>
      </c>
      <c r="E21" s="4"/>
    </row>
    <row r="22" spans="1:5" x14ac:dyDescent="0.25">
      <c r="A22" s="4">
        <v>14</v>
      </c>
      <c r="B22" s="4" t="s">
        <v>38</v>
      </c>
      <c r="C22" s="4"/>
      <c r="D22" s="4">
        <v>65000</v>
      </c>
      <c r="E22" s="4"/>
    </row>
    <row r="23" spans="1:5" x14ac:dyDescent="0.25">
      <c r="A23" s="4">
        <v>15</v>
      </c>
      <c r="B23" s="4" t="s">
        <v>17</v>
      </c>
      <c r="C23" s="4"/>
      <c r="D23" s="4"/>
      <c r="E23" s="4">
        <v>89850</v>
      </c>
    </row>
    <row r="24" spans="1:5" x14ac:dyDescent="0.25">
      <c r="A24" s="4">
        <v>16</v>
      </c>
      <c r="B24" s="4" t="s">
        <v>23</v>
      </c>
      <c r="C24" s="4"/>
      <c r="D24" s="4"/>
      <c r="E24" s="4">
        <v>1500</v>
      </c>
    </row>
    <row r="25" spans="1:5" x14ac:dyDescent="0.25">
      <c r="A25" s="4">
        <v>17</v>
      </c>
      <c r="B25" s="4" t="s">
        <v>39</v>
      </c>
      <c r="C25" s="4"/>
      <c r="D25" s="4">
        <v>6200</v>
      </c>
      <c r="E25" s="4"/>
    </row>
    <row r="26" spans="1:5" x14ac:dyDescent="0.25">
      <c r="A26" s="4">
        <v>18</v>
      </c>
      <c r="B26" s="4" t="s">
        <v>41</v>
      </c>
      <c r="C26" s="4"/>
      <c r="D26" s="4">
        <v>4800</v>
      </c>
      <c r="E26" s="4"/>
    </row>
    <row r="27" spans="1:5" x14ac:dyDescent="0.25">
      <c r="A27" s="4">
        <v>19</v>
      </c>
      <c r="B27" s="4" t="s">
        <v>75</v>
      </c>
      <c r="C27" s="4"/>
      <c r="D27" s="4">
        <v>2400</v>
      </c>
      <c r="E27" s="4"/>
    </row>
    <row r="28" spans="1:5" x14ac:dyDescent="0.25">
      <c r="A28" s="4">
        <v>20</v>
      </c>
      <c r="B28" s="4" t="s">
        <v>58</v>
      </c>
      <c r="C28" s="4"/>
      <c r="D28" s="4"/>
      <c r="E28" s="4">
        <v>8500</v>
      </c>
    </row>
    <row r="29" spans="1:5" x14ac:dyDescent="0.25">
      <c r="A29" s="4">
        <v>21</v>
      </c>
      <c r="B29" s="4" t="s">
        <v>9</v>
      </c>
      <c r="C29" s="4"/>
      <c r="D29" s="4">
        <v>13000</v>
      </c>
      <c r="E29" s="4"/>
    </row>
    <row r="30" spans="1:5" x14ac:dyDescent="0.25">
      <c r="A30" s="4">
        <v>22</v>
      </c>
      <c r="B30" s="4" t="s">
        <v>36</v>
      </c>
      <c r="C30" s="4"/>
      <c r="D30" s="4"/>
      <c r="E30" s="4">
        <v>11000</v>
      </c>
    </row>
    <row r="31" spans="1:5" x14ac:dyDescent="0.25">
      <c r="A31" s="4">
        <v>23</v>
      </c>
      <c r="B31" s="4" t="s">
        <v>76</v>
      </c>
      <c r="C31" s="4"/>
      <c r="D31" s="4">
        <v>4200</v>
      </c>
      <c r="E31" s="4"/>
    </row>
    <row r="32" spans="1:5" ht="13.5" customHeight="1" x14ac:dyDescent="0.25">
      <c r="A32" s="4">
        <v>24</v>
      </c>
      <c r="B32" s="4" t="s">
        <v>48</v>
      </c>
      <c r="C32" s="4"/>
      <c r="D32" s="4">
        <v>1400</v>
      </c>
      <c r="E32" s="4"/>
    </row>
    <row r="33" spans="1:5" x14ac:dyDescent="0.25">
      <c r="A33" s="4">
        <v>25</v>
      </c>
      <c r="B33" s="4" t="s">
        <v>62</v>
      </c>
      <c r="C33" s="4"/>
      <c r="D33" s="4"/>
      <c r="E33" s="4">
        <v>3000</v>
      </c>
    </row>
    <row r="34" spans="1:5" x14ac:dyDescent="0.25">
      <c r="A34" s="4">
        <v>26</v>
      </c>
      <c r="B34" s="4" t="s">
        <v>43</v>
      </c>
      <c r="C34" s="4"/>
      <c r="D34" s="4">
        <v>35000</v>
      </c>
      <c r="E34" s="4"/>
    </row>
    <row r="35" spans="1:5" x14ac:dyDescent="0.25">
      <c r="A35" s="4"/>
      <c r="B35" s="3" t="s">
        <v>49</v>
      </c>
      <c r="C35" s="3"/>
      <c r="D35" s="3">
        <f>SUM(D9:D34)</f>
        <v>231600</v>
      </c>
      <c r="E35" s="3">
        <f>SUM(E9:E34)</f>
        <v>231600</v>
      </c>
    </row>
  </sheetData>
  <sortState xmlns:xlrd2="http://schemas.microsoft.com/office/spreadsheetml/2017/richdata2" ref="A9:E34">
    <sortCondition ref="A9:A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E25D-B822-4D3D-8450-75030FEFD2DE}">
  <dimension ref="A1:I39"/>
  <sheetViews>
    <sheetView topLeftCell="A20" workbookViewId="0">
      <selection activeCell="D38" sqref="D38"/>
    </sheetView>
  </sheetViews>
  <sheetFormatPr defaultRowHeight="15" x14ac:dyDescent="0.25"/>
  <cols>
    <col min="1" max="1" width="9.140625" style="1"/>
    <col min="2" max="2" width="27.7109375" style="1" customWidth="1"/>
    <col min="3" max="3" width="3.7109375" style="1" customWidth="1"/>
    <col min="4" max="4" width="21.140625" style="1" customWidth="1"/>
    <col min="5" max="5" width="18.7109375" style="1" customWidth="1"/>
    <col min="6" max="16384" width="9.140625" style="1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78</v>
      </c>
    </row>
    <row r="5" spans="1:5" x14ac:dyDescent="0.25">
      <c r="A5" s="2" t="s">
        <v>79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>
        <v>1</v>
      </c>
      <c r="B9" s="4" t="s">
        <v>21</v>
      </c>
      <c r="C9" s="4"/>
      <c r="D9" s="4"/>
      <c r="E9" s="4">
        <v>170000</v>
      </c>
    </row>
    <row r="10" spans="1:5" x14ac:dyDescent="0.25">
      <c r="A10" s="4">
        <v>2</v>
      </c>
      <c r="B10" s="4" t="s">
        <v>43</v>
      </c>
      <c r="C10" s="4"/>
      <c r="D10" s="4">
        <v>60000</v>
      </c>
      <c r="E10" s="4"/>
    </row>
    <row r="11" spans="1:5" x14ac:dyDescent="0.25">
      <c r="A11" s="4">
        <v>3</v>
      </c>
      <c r="B11" s="4" t="s">
        <v>10</v>
      </c>
      <c r="C11" s="4"/>
      <c r="D11" s="4">
        <v>20000</v>
      </c>
      <c r="E11" s="4"/>
    </row>
    <row r="12" spans="1:5" x14ac:dyDescent="0.25">
      <c r="A12" s="4">
        <v>4</v>
      </c>
      <c r="B12" s="4" t="s">
        <v>80</v>
      </c>
      <c r="C12" s="4"/>
      <c r="D12" s="4"/>
      <c r="E12" s="4">
        <v>2000</v>
      </c>
    </row>
    <row r="13" spans="1:5" x14ac:dyDescent="0.25">
      <c r="A13" s="4">
        <v>5</v>
      </c>
      <c r="B13" s="4" t="s">
        <v>11</v>
      </c>
      <c r="C13" s="4"/>
      <c r="D13" s="4">
        <v>13000</v>
      </c>
      <c r="E13" s="4"/>
    </row>
    <row r="14" spans="1:5" x14ac:dyDescent="0.25">
      <c r="A14" s="4">
        <v>6</v>
      </c>
      <c r="B14" s="4" t="s">
        <v>38</v>
      </c>
      <c r="C14" s="4"/>
      <c r="D14" s="4">
        <v>85000</v>
      </c>
      <c r="E14" s="4"/>
    </row>
    <row r="15" spans="1:5" x14ac:dyDescent="0.25">
      <c r="A15" s="4">
        <v>7</v>
      </c>
      <c r="B15" s="4" t="s">
        <v>58</v>
      </c>
      <c r="C15" s="4"/>
      <c r="D15" s="4"/>
      <c r="E15" s="4">
        <v>16000</v>
      </c>
    </row>
    <row r="16" spans="1:5" x14ac:dyDescent="0.25">
      <c r="A16" s="4">
        <v>8</v>
      </c>
      <c r="B16" s="4" t="s">
        <v>41</v>
      </c>
      <c r="C16" s="4"/>
      <c r="D16" s="4">
        <v>18000</v>
      </c>
      <c r="E16" s="4"/>
    </row>
    <row r="17" spans="1:9" x14ac:dyDescent="0.25">
      <c r="A17" s="4">
        <v>9</v>
      </c>
      <c r="B17" s="7" t="s">
        <v>65</v>
      </c>
      <c r="C17" s="4"/>
      <c r="D17" s="4">
        <v>7000</v>
      </c>
      <c r="E17" s="4"/>
    </row>
    <row r="18" spans="1:9" x14ac:dyDescent="0.25">
      <c r="A18" s="4">
        <v>10</v>
      </c>
      <c r="B18" s="4" t="s">
        <v>23</v>
      </c>
      <c r="C18" s="4"/>
      <c r="D18" s="4"/>
      <c r="E18" s="4">
        <v>2400</v>
      </c>
    </row>
    <row r="19" spans="1:9" x14ac:dyDescent="0.25">
      <c r="A19" s="4">
        <v>11</v>
      </c>
      <c r="B19" s="4" t="s">
        <v>8</v>
      </c>
      <c r="C19" s="4"/>
      <c r="D19" s="4">
        <v>50000</v>
      </c>
      <c r="E19" s="4"/>
    </row>
    <row r="20" spans="1:9" x14ac:dyDescent="0.25">
      <c r="A20" s="4">
        <v>12</v>
      </c>
      <c r="B20" s="4" t="s">
        <v>22</v>
      </c>
      <c r="C20" s="4"/>
      <c r="D20" s="4">
        <v>3500</v>
      </c>
      <c r="E20" s="4"/>
    </row>
    <row r="21" spans="1:9" x14ac:dyDescent="0.25">
      <c r="A21" s="4">
        <v>13</v>
      </c>
      <c r="B21" s="4" t="s">
        <v>25</v>
      </c>
      <c r="C21" s="4"/>
      <c r="D21" s="4">
        <v>1200</v>
      </c>
      <c r="E21" s="4"/>
    </row>
    <row r="22" spans="1:9" x14ac:dyDescent="0.25">
      <c r="A22" s="4">
        <v>14</v>
      </c>
      <c r="B22" s="4" t="s">
        <v>56</v>
      </c>
      <c r="C22" s="4"/>
      <c r="D22" s="4"/>
      <c r="E22" s="4">
        <v>34000</v>
      </c>
    </row>
    <row r="23" spans="1:9" x14ac:dyDescent="0.25">
      <c r="A23" s="4">
        <v>15</v>
      </c>
      <c r="B23" s="4" t="s">
        <v>24</v>
      </c>
      <c r="C23" s="4"/>
      <c r="D23" s="4">
        <v>600</v>
      </c>
      <c r="E23" s="4"/>
    </row>
    <row r="24" spans="1:9" x14ac:dyDescent="0.25">
      <c r="A24" s="4">
        <v>16</v>
      </c>
      <c r="B24" s="4" t="s">
        <v>75</v>
      </c>
      <c r="C24" s="4"/>
      <c r="D24" s="4">
        <v>2400</v>
      </c>
      <c r="E24" s="4"/>
    </row>
    <row r="25" spans="1:9" x14ac:dyDescent="0.25">
      <c r="A25" s="4">
        <v>17</v>
      </c>
      <c r="B25" s="4" t="s">
        <v>81</v>
      </c>
      <c r="C25" s="4"/>
      <c r="D25" s="4">
        <v>1500</v>
      </c>
      <c r="E25" s="4"/>
    </row>
    <row r="26" spans="1:9" x14ac:dyDescent="0.25">
      <c r="A26" s="4">
        <v>18</v>
      </c>
      <c r="B26" s="4" t="s">
        <v>82</v>
      </c>
      <c r="C26" s="4"/>
      <c r="D26" s="4">
        <v>1200</v>
      </c>
      <c r="E26" s="4"/>
    </row>
    <row r="27" spans="1:9" x14ac:dyDescent="0.25">
      <c r="A27" s="4">
        <v>19</v>
      </c>
      <c r="B27" s="4" t="s">
        <v>39</v>
      </c>
      <c r="C27" s="4"/>
      <c r="D27" s="4">
        <v>8000</v>
      </c>
      <c r="E27" s="4"/>
    </row>
    <row r="28" spans="1:9" x14ac:dyDescent="0.25">
      <c r="A28" s="4">
        <v>20</v>
      </c>
      <c r="B28" s="4" t="s">
        <v>83</v>
      </c>
      <c r="C28" s="4"/>
      <c r="D28" s="4">
        <v>2000</v>
      </c>
      <c r="E28" s="4"/>
      <c r="F28" s="8"/>
      <c r="G28" s="6"/>
      <c r="H28" s="6"/>
      <c r="I28" s="6"/>
    </row>
    <row r="29" spans="1:9" x14ac:dyDescent="0.25">
      <c r="A29" s="4">
        <v>21</v>
      </c>
      <c r="B29" s="4" t="s">
        <v>84</v>
      </c>
      <c r="C29" s="4"/>
      <c r="D29" s="4">
        <v>750</v>
      </c>
      <c r="E29" s="4"/>
    </row>
    <row r="30" spans="1:9" x14ac:dyDescent="0.25">
      <c r="A30" s="4">
        <v>22</v>
      </c>
      <c r="B30" s="4" t="s">
        <v>17</v>
      </c>
      <c r="C30" s="4"/>
      <c r="D30" s="4"/>
      <c r="E30" s="4">
        <v>117200</v>
      </c>
    </row>
    <row r="31" spans="1:9" x14ac:dyDescent="0.25">
      <c r="A31" s="4">
        <v>23</v>
      </c>
      <c r="B31" s="4" t="s">
        <v>85</v>
      </c>
      <c r="C31" s="4"/>
      <c r="D31" s="4">
        <v>1250</v>
      </c>
      <c r="E31" s="4"/>
    </row>
    <row r="32" spans="1:9" x14ac:dyDescent="0.25">
      <c r="A32" s="4">
        <v>24</v>
      </c>
      <c r="B32" s="4" t="s">
        <v>26</v>
      </c>
      <c r="C32" s="4"/>
      <c r="D32" s="4">
        <v>3000</v>
      </c>
      <c r="E32" s="4"/>
    </row>
    <row r="33" spans="1:5" x14ac:dyDescent="0.25">
      <c r="A33" s="4">
        <v>25</v>
      </c>
      <c r="B33" s="4" t="s">
        <v>61</v>
      </c>
      <c r="C33" s="4"/>
      <c r="D33" s="4">
        <v>34000</v>
      </c>
      <c r="E33" s="4"/>
    </row>
    <row r="34" spans="1:5" x14ac:dyDescent="0.25">
      <c r="A34" s="4">
        <v>26</v>
      </c>
      <c r="B34" s="4" t="s">
        <v>42</v>
      </c>
      <c r="C34" s="4"/>
      <c r="D34" s="4">
        <v>5200</v>
      </c>
      <c r="E34" s="4"/>
    </row>
    <row r="35" spans="1:5" x14ac:dyDescent="0.25">
      <c r="A35" s="4">
        <v>27</v>
      </c>
      <c r="B35" s="4" t="s">
        <v>35</v>
      </c>
      <c r="C35" s="4"/>
      <c r="D35" s="4">
        <v>8800</v>
      </c>
      <c r="E35" s="4"/>
    </row>
    <row r="36" spans="1:5" x14ac:dyDescent="0.25">
      <c r="A36" s="4">
        <v>28</v>
      </c>
      <c r="B36" s="4" t="s">
        <v>86</v>
      </c>
      <c r="C36" s="4"/>
      <c r="D36" s="4"/>
      <c r="E36" s="4">
        <v>2800</v>
      </c>
    </row>
    <row r="37" spans="1:5" x14ac:dyDescent="0.25">
      <c r="A37" s="4">
        <v>29</v>
      </c>
      <c r="B37" s="4" t="s">
        <v>12</v>
      </c>
      <c r="C37" s="4"/>
      <c r="D37" s="4">
        <v>18000</v>
      </c>
      <c r="E37" s="4"/>
    </row>
    <row r="38" spans="1:5" x14ac:dyDescent="0.25">
      <c r="A38" s="4"/>
      <c r="B38" s="3" t="s">
        <v>49</v>
      </c>
      <c r="C38" s="3"/>
      <c r="D38" s="3">
        <f>SUM(D9:D37)</f>
        <v>344400</v>
      </c>
      <c r="E38" s="3">
        <f>SUM(E9:E37)</f>
        <v>344400</v>
      </c>
    </row>
    <row r="39" spans="1:5" x14ac:dyDescent="0.25">
      <c r="E39" s="1">
        <f>+E38-D38</f>
        <v>0</v>
      </c>
    </row>
  </sheetData>
  <sortState xmlns:xlrd2="http://schemas.microsoft.com/office/spreadsheetml/2017/richdata2" ref="A9:E37">
    <sortCondition ref="A9:A3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FE64-C2F0-4ECF-967D-FC618AF45FE6}">
  <dimension ref="A1:E33"/>
  <sheetViews>
    <sheetView topLeftCell="A16" workbookViewId="0">
      <selection activeCell="E27" sqref="E27"/>
    </sheetView>
  </sheetViews>
  <sheetFormatPr defaultRowHeight="15" x14ac:dyDescent="0.25"/>
  <cols>
    <col min="1" max="1" width="9.140625" style="1"/>
    <col min="2" max="2" width="27.7109375" style="1" customWidth="1"/>
    <col min="3" max="3" width="3.7109375" style="1" customWidth="1"/>
    <col min="4" max="4" width="21.140625" style="1" customWidth="1"/>
    <col min="5" max="5" width="18.7109375" style="1" customWidth="1"/>
    <col min="6" max="16384" width="9.140625" style="1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87</v>
      </c>
    </row>
    <row r="5" spans="1:5" x14ac:dyDescent="0.25">
      <c r="A5" s="2" t="s">
        <v>88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>
        <v>1</v>
      </c>
      <c r="B9" s="4" t="s">
        <v>45</v>
      </c>
      <c r="C9" s="4"/>
      <c r="D9" s="4">
        <v>6500</v>
      </c>
      <c r="E9" s="4"/>
    </row>
    <row r="10" spans="1:5" x14ac:dyDescent="0.25">
      <c r="A10" s="4">
        <v>2</v>
      </c>
      <c r="B10" s="4" t="s">
        <v>21</v>
      </c>
      <c r="C10" s="4"/>
      <c r="D10" s="4"/>
      <c r="E10" s="4">
        <v>45000</v>
      </c>
    </row>
    <row r="11" spans="1:5" x14ac:dyDescent="0.25">
      <c r="A11" s="4">
        <v>3</v>
      </c>
      <c r="B11" s="4" t="s">
        <v>89</v>
      </c>
      <c r="C11" s="4"/>
      <c r="D11" s="4">
        <v>10000</v>
      </c>
      <c r="E11" s="4"/>
    </row>
    <row r="12" spans="1:5" x14ac:dyDescent="0.25">
      <c r="A12" s="4">
        <v>4</v>
      </c>
      <c r="B12" s="4" t="s">
        <v>18</v>
      </c>
      <c r="C12" s="4"/>
      <c r="D12" s="4"/>
      <c r="E12" s="4">
        <v>20000</v>
      </c>
    </row>
    <row r="13" spans="1:5" x14ac:dyDescent="0.25">
      <c r="A13" s="4">
        <v>5</v>
      </c>
      <c r="B13" s="4" t="s">
        <v>14</v>
      </c>
      <c r="C13" s="4"/>
      <c r="D13" s="4"/>
      <c r="E13" s="4">
        <v>12000</v>
      </c>
    </row>
    <row r="14" spans="1:5" x14ac:dyDescent="0.25">
      <c r="A14" s="4">
        <v>6</v>
      </c>
      <c r="B14" s="4" t="s">
        <v>90</v>
      </c>
      <c r="C14" s="4"/>
      <c r="D14" s="4">
        <v>25400</v>
      </c>
      <c r="E14" s="4"/>
    </row>
    <row r="15" spans="1:5" x14ac:dyDescent="0.25">
      <c r="A15" s="4">
        <v>7</v>
      </c>
      <c r="B15" s="4" t="s">
        <v>91</v>
      </c>
      <c r="C15" s="4"/>
      <c r="D15" s="4">
        <v>34600</v>
      </c>
      <c r="E15" s="4"/>
    </row>
    <row r="16" spans="1:5" x14ac:dyDescent="0.25">
      <c r="A16" s="4">
        <v>8</v>
      </c>
      <c r="B16" s="4" t="s">
        <v>92</v>
      </c>
      <c r="C16" s="4"/>
      <c r="D16" s="4"/>
      <c r="E16" s="4">
        <v>8000</v>
      </c>
    </row>
    <row r="17" spans="1:5" x14ac:dyDescent="0.25">
      <c r="A17" s="4">
        <v>9</v>
      </c>
      <c r="B17" s="4" t="s">
        <v>38</v>
      </c>
      <c r="C17" s="4"/>
      <c r="D17" s="4">
        <v>65000</v>
      </c>
      <c r="E17" s="4"/>
    </row>
    <row r="18" spans="1:5" x14ac:dyDescent="0.25">
      <c r="A18" s="4">
        <v>10</v>
      </c>
      <c r="B18" s="4" t="s">
        <v>93</v>
      </c>
      <c r="C18" s="4"/>
      <c r="D18" s="4">
        <v>2500</v>
      </c>
      <c r="E18" s="4"/>
    </row>
    <row r="19" spans="1:5" x14ac:dyDescent="0.25">
      <c r="A19" s="4">
        <v>11</v>
      </c>
      <c r="B19" s="4" t="s">
        <v>23</v>
      </c>
      <c r="C19" s="4"/>
      <c r="D19" s="4"/>
      <c r="E19" s="4">
        <v>1150</v>
      </c>
    </row>
    <row r="20" spans="1:5" x14ac:dyDescent="0.25">
      <c r="A20" s="4">
        <v>12</v>
      </c>
      <c r="B20" s="4" t="s">
        <v>48</v>
      </c>
      <c r="C20" s="4"/>
      <c r="D20" s="4">
        <v>1250</v>
      </c>
      <c r="E20" s="4"/>
    </row>
    <row r="21" spans="1:5" x14ac:dyDescent="0.25">
      <c r="A21" s="4">
        <v>13</v>
      </c>
      <c r="B21" s="4" t="s">
        <v>19</v>
      </c>
      <c r="C21" s="4"/>
      <c r="D21" s="4">
        <v>2750</v>
      </c>
      <c r="E21" s="4"/>
    </row>
    <row r="22" spans="1:5" x14ac:dyDescent="0.25">
      <c r="A22" s="4">
        <v>14</v>
      </c>
      <c r="B22" s="4" t="s">
        <v>13</v>
      </c>
      <c r="C22" s="4"/>
      <c r="D22" s="4">
        <v>15000</v>
      </c>
      <c r="E22" s="4"/>
    </row>
    <row r="23" spans="1:5" x14ac:dyDescent="0.25">
      <c r="A23" s="4">
        <v>15</v>
      </c>
      <c r="B23" s="7" t="s">
        <v>65</v>
      </c>
      <c r="C23" s="4"/>
      <c r="D23" s="4">
        <v>5400</v>
      </c>
      <c r="E23" s="4"/>
    </row>
    <row r="24" spans="1:5" x14ac:dyDescent="0.25">
      <c r="A24" s="4">
        <v>16</v>
      </c>
      <c r="B24" s="4" t="s">
        <v>17</v>
      </c>
      <c r="C24" s="4"/>
      <c r="D24" s="4"/>
      <c r="E24" s="4">
        <v>85000</v>
      </c>
    </row>
    <row r="25" spans="1:5" x14ac:dyDescent="0.25">
      <c r="A25" s="4">
        <v>17</v>
      </c>
      <c r="B25" s="4" t="s">
        <v>94</v>
      </c>
      <c r="C25" s="4"/>
      <c r="D25" s="4"/>
      <c r="E25" s="4">
        <v>4000</v>
      </c>
    </row>
    <row r="26" spans="1:5" x14ac:dyDescent="0.25">
      <c r="A26" s="4">
        <v>18</v>
      </c>
      <c r="B26" s="4" t="s">
        <v>95</v>
      </c>
      <c r="C26" s="4"/>
      <c r="D26" s="4"/>
      <c r="E26" s="4">
        <v>3500</v>
      </c>
    </row>
    <row r="27" spans="1:5" x14ac:dyDescent="0.25">
      <c r="A27" s="4">
        <v>19</v>
      </c>
      <c r="B27" s="4" t="s">
        <v>41</v>
      </c>
      <c r="C27" s="4"/>
      <c r="D27" s="4">
        <v>6500</v>
      </c>
      <c r="E27" s="4"/>
    </row>
    <row r="28" spans="1:5" x14ac:dyDescent="0.25">
      <c r="A28" s="4">
        <v>20</v>
      </c>
      <c r="B28" s="4" t="s">
        <v>96</v>
      </c>
      <c r="C28" s="4"/>
      <c r="D28" s="4">
        <v>1500</v>
      </c>
      <c r="E28" s="4"/>
    </row>
    <row r="29" spans="1:5" x14ac:dyDescent="0.25">
      <c r="A29" s="4">
        <v>21</v>
      </c>
      <c r="B29" s="4" t="s">
        <v>98</v>
      </c>
      <c r="C29" s="4"/>
      <c r="D29" s="4" t="s">
        <v>99</v>
      </c>
      <c r="E29" s="4">
        <v>2500</v>
      </c>
    </row>
    <row r="30" spans="1:5" x14ac:dyDescent="0.25">
      <c r="A30" s="4">
        <v>22</v>
      </c>
      <c r="B30" s="4" t="s">
        <v>76</v>
      </c>
      <c r="C30" s="4"/>
      <c r="D30" s="4">
        <v>2400</v>
      </c>
      <c r="E30" s="4"/>
    </row>
    <row r="31" spans="1:5" x14ac:dyDescent="0.25">
      <c r="A31" s="4">
        <v>23</v>
      </c>
      <c r="B31" s="4" t="s">
        <v>97</v>
      </c>
      <c r="C31" s="4"/>
      <c r="D31" s="4"/>
      <c r="E31" s="4">
        <v>1250</v>
      </c>
    </row>
    <row r="32" spans="1:5" x14ac:dyDescent="0.25">
      <c r="A32" s="4">
        <v>24</v>
      </c>
      <c r="B32" s="4" t="s">
        <v>26</v>
      </c>
      <c r="C32" s="4"/>
      <c r="D32" s="4">
        <v>3600</v>
      </c>
      <c r="E32" s="4"/>
    </row>
    <row r="33" spans="1:5" x14ac:dyDescent="0.25">
      <c r="A33" s="4"/>
      <c r="B33" s="3" t="s">
        <v>49</v>
      </c>
      <c r="C33" s="3"/>
      <c r="D33" s="3">
        <f>SUM(D9:D32)</f>
        <v>182400</v>
      </c>
      <c r="E33" s="3">
        <f>SUM(E9:E32)</f>
        <v>182400</v>
      </c>
    </row>
  </sheetData>
  <sortState xmlns:xlrd2="http://schemas.microsoft.com/office/spreadsheetml/2017/richdata2" ref="A9:E32">
    <sortCondition ref="A9:A3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6E1D-90AF-4628-8E3B-84EB69B66F36}">
  <dimension ref="A1:E34"/>
  <sheetViews>
    <sheetView topLeftCell="A25" workbookViewId="0">
      <selection activeCell="E11" sqref="E11"/>
    </sheetView>
  </sheetViews>
  <sheetFormatPr defaultRowHeight="15" x14ac:dyDescent="0.25"/>
  <cols>
    <col min="1" max="1" width="9.140625" style="1"/>
    <col min="2" max="2" width="27.7109375" style="1" customWidth="1"/>
    <col min="3" max="3" width="3.7109375" style="1" customWidth="1"/>
    <col min="4" max="4" width="21.140625" style="1" customWidth="1"/>
    <col min="5" max="5" width="18.7109375" style="1" customWidth="1"/>
    <col min="6" max="16384" width="9.140625" style="1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57</v>
      </c>
    </row>
    <row r="5" spans="1:5" x14ac:dyDescent="0.25">
      <c r="A5" s="2" t="s">
        <v>100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>
        <v>1</v>
      </c>
      <c r="B9" s="4" t="s">
        <v>101</v>
      </c>
      <c r="C9" s="4"/>
      <c r="D9" s="4">
        <v>74500</v>
      </c>
      <c r="E9" s="4"/>
    </row>
    <row r="10" spans="1:5" x14ac:dyDescent="0.25">
      <c r="A10" s="4">
        <v>2</v>
      </c>
      <c r="B10" s="4" t="s">
        <v>21</v>
      </c>
      <c r="C10" s="4"/>
      <c r="D10" s="4"/>
      <c r="E10" s="4">
        <v>98910</v>
      </c>
    </row>
    <row r="11" spans="1:5" x14ac:dyDescent="0.25">
      <c r="A11" s="4">
        <v>3</v>
      </c>
      <c r="B11" s="4" t="s">
        <v>45</v>
      </c>
      <c r="C11" s="4"/>
      <c r="D11" s="4">
        <v>7050</v>
      </c>
      <c r="E11" s="4"/>
    </row>
    <row r="12" spans="1:5" x14ac:dyDescent="0.25">
      <c r="A12" s="4">
        <v>4</v>
      </c>
      <c r="B12" s="4" t="s">
        <v>24</v>
      </c>
      <c r="C12" s="4"/>
      <c r="D12" s="4">
        <v>3960</v>
      </c>
      <c r="E12" s="4"/>
    </row>
    <row r="13" spans="1:5" x14ac:dyDescent="0.25">
      <c r="A13" s="4">
        <v>5</v>
      </c>
      <c r="B13" s="4" t="s">
        <v>25</v>
      </c>
      <c r="C13" s="4"/>
      <c r="D13" s="4">
        <v>1150</v>
      </c>
      <c r="E13" s="4"/>
    </row>
    <row r="14" spans="1:5" x14ac:dyDescent="0.25">
      <c r="A14" s="4">
        <v>6</v>
      </c>
      <c r="B14" s="4" t="s">
        <v>17</v>
      </c>
      <c r="C14" s="4"/>
      <c r="D14" s="4"/>
      <c r="E14" s="4">
        <v>276200</v>
      </c>
    </row>
    <row r="15" spans="1:5" x14ac:dyDescent="0.25">
      <c r="A15" s="4">
        <v>7</v>
      </c>
      <c r="B15" s="4" t="s">
        <v>38</v>
      </c>
      <c r="C15" s="4"/>
      <c r="D15" s="4">
        <v>145600</v>
      </c>
      <c r="E15" s="4"/>
    </row>
    <row r="16" spans="1:5" x14ac:dyDescent="0.25">
      <c r="A16" s="4">
        <v>8</v>
      </c>
      <c r="B16" s="4" t="s">
        <v>102</v>
      </c>
      <c r="C16" s="4"/>
      <c r="D16" s="4"/>
      <c r="E16" s="4">
        <v>600</v>
      </c>
    </row>
    <row r="17" spans="1:5" x14ac:dyDescent="0.25">
      <c r="A17" s="4">
        <v>9</v>
      </c>
      <c r="B17" s="4" t="s">
        <v>14</v>
      </c>
      <c r="C17" s="4"/>
      <c r="D17" s="4"/>
      <c r="E17" s="4">
        <v>42500</v>
      </c>
    </row>
    <row r="18" spans="1:5" x14ac:dyDescent="0.25">
      <c r="A18" s="4">
        <v>10</v>
      </c>
      <c r="B18" s="4" t="s">
        <v>103</v>
      </c>
      <c r="C18" s="4"/>
      <c r="D18" s="4">
        <v>120000</v>
      </c>
      <c r="E18" s="4"/>
    </row>
    <row r="19" spans="1:5" x14ac:dyDescent="0.25">
      <c r="A19" s="4">
        <v>11</v>
      </c>
      <c r="B19" s="4" t="s">
        <v>39</v>
      </c>
      <c r="C19" s="4"/>
      <c r="D19" s="4">
        <v>8330</v>
      </c>
      <c r="E19" s="4"/>
    </row>
    <row r="20" spans="1:5" x14ac:dyDescent="0.25">
      <c r="A20" s="4">
        <v>12</v>
      </c>
      <c r="B20" s="4" t="s">
        <v>41</v>
      </c>
      <c r="C20" s="4"/>
      <c r="D20" s="4">
        <v>9250</v>
      </c>
      <c r="E20" s="4"/>
    </row>
    <row r="21" spans="1:5" x14ac:dyDescent="0.25">
      <c r="A21" s="4">
        <v>13</v>
      </c>
      <c r="B21" s="4" t="s">
        <v>93</v>
      </c>
      <c r="C21" s="4"/>
      <c r="D21" s="4">
        <v>1200</v>
      </c>
      <c r="E21" s="4"/>
    </row>
    <row r="22" spans="1:5" x14ac:dyDescent="0.25">
      <c r="A22" s="4">
        <v>14</v>
      </c>
      <c r="B22" s="7" t="s">
        <v>62</v>
      </c>
      <c r="C22" s="4"/>
      <c r="D22" s="4"/>
      <c r="E22" s="4">
        <v>1500</v>
      </c>
    </row>
    <row r="23" spans="1:5" x14ac:dyDescent="0.25">
      <c r="A23" s="4">
        <v>15</v>
      </c>
      <c r="B23" s="4" t="s">
        <v>11</v>
      </c>
      <c r="C23" s="4"/>
      <c r="D23" s="4">
        <v>32000</v>
      </c>
      <c r="E23" s="4"/>
    </row>
    <row r="24" spans="1:5" x14ac:dyDescent="0.25">
      <c r="A24" s="4">
        <v>16</v>
      </c>
      <c r="B24" s="4" t="s">
        <v>19</v>
      </c>
      <c r="C24" s="4"/>
      <c r="D24" s="4">
        <v>1400</v>
      </c>
      <c r="E24" s="4"/>
    </row>
    <row r="25" spans="1:5" x14ac:dyDescent="0.25">
      <c r="A25" s="4">
        <v>17</v>
      </c>
      <c r="B25" s="4" t="s">
        <v>56</v>
      </c>
      <c r="C25" s="4"/>
      <c r="D25" s="4"/>
      <c r="E25" s="4">
        <v>50000</v>
      </c>
    </row>
    <row r="26" spans="1:5" x14ac:dyDescent="0.25">
      <c r="A26" s="4">
        <v>18</v>
      </c>
      <c r="B26" s="4" t="s">
        <v>48</v>
      </c>
      <c r="C26" s="4"/>
      <c r="D26" s="4">
        <v>600</v>
      </c>
      <c r="E26" s="4"/>
    </row>
    <row r="27" spans="1:5" x14ac:dyDescent="0.25">
      <c r="A27" s="4">
        <v>19</v>
      </c>
      <c r="B27" s="4" t="s">
        <v>16</v>
      </c>
      <c r="C27" s="4"/>
      <c r="D27" s="4">
        <v>5620</v>
      </c>
      <c r="E27" s="4"/>
    </row>
    <row r="28" spans="1:5" x14ac:dyDescent="0.25">
      <c r="A28" s="4">
        <v>20</v>
      </c>
      <c r="B28" s="4" t="s">
        <v>31</v>
      </c>
      <c r="C28" s="4"/>
      <c r="D28" s="4">
        <v>100</v>
      </c>
      <c r="E28" s="4"/>
    </row>
    <row r="29" spans="1:5" x14ac:dyDescent="0.25">
      <c r="A29" s="4">
        <v>21</v>
      </c>
      <c r="B29" s="7" t="s">
        <v>64</v>
      </c>
      <c r="C29" s="4"/>
      <c r="D29" s="4"/>
      <c r="E29" s="4">
        <v>1250</v>
      </c>
    </row>
    <row r="30" spans="1:5" x14ac:dyDescent="0.25">
      <c r="A30" s="4">
        <v>22</v>
      </c>
      <c r="B30" s="4" t="s">
        <v>13</v>
      </c>
      <c r="C30" s="4"/>
      <c r="D30" s="4">
        <v>60000</v>
      </c>
      <c r="E30" s="4"/>
    </row>
    <row r="31" spans="1:5" x14ac:dyDescent="0.25">
      <c r="A31" s="4">
        <v>23</v>
      </c>
      <c r="B31" s="4" t="s">
        <v>26</v>
      </c>
      <c r="C31" s="4"/>
      <c r="D31" s="4">
        <v>750</v>
      </c>
      <c r="E31" s="4"/>
    </row>
    <row r="32" spans="1:5" x14ac:dyDescent="0.25">
      <c r="A32" s="4">
        <v>24</v>
      </c>
      <c r="B32" s="7" t="s">
        <v>104</v>
      </c>
      <c r="C32" s="4"/>
      <c r="D32" s="4"/>
      <c r="E32" s="4">
        <v>550</v>
      </c>
    </row>
    <row r="33" spans="1:5" x14ac:dyDescent="0.25">
      <c r="A33" s="4"/>
      <c r="B33" s="3" t="s">
        <v>49</v>
      </c>
      <c r="C33" s="3"/>
      <c r="D33" s="3">
        <f>SUM(D9:D32)</f>
        <v>471510</v>
      </c>
      <c r="E33" s="3">
        <f>SUM(E10:E32)</f>
        <v>471510</v>
      </c>
    </row>
    <row r="34" spans="1:5" x14ac:dyDescent="0.25">
      <c r="E34" s="1">
        <f>+E33-D33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E221-3AC6-4B81-8482-15CD9684F136}">
  <dimension ref="A1:E42"/>
  <sheetViews>
    <sheetView topLeftCell="A35" zoomScaleNormal="100" workbookViewId="0">
      <selection activeCell="E43" sqref="E43"/>
    </sheetView>
  </sheetViews>
  <sheetFormatPr defaultRowHeight="15" x14ac:dyDescent="0.25"/>
  <cols>
    <col min="1" max="1" width="9.140625" style="1"/>
    <col min="2" max="2" width="27.7109375" style="1" customWidth="1"/>
    <col min="3" max="3" width="3.7109375" style="1" customWidth="1"/>
    <col min="4" max="4" width="21.140625" style="1" customWidth="1"/>
    <col min="5" max="5" width="18.7109375" style="1" customWidth="1"/>
    <col min="6" max="16384" width="9.140625" style="1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105</v>
      </c>
    </row>
    <row r="5" spans="1:5" x14ac:dyDescent="0.25">
      <c r="A5" s="2" t="s">
        <v>106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>
        <v>1</v>
      </c>
      <c r="B9" s="4" t="s">
        <v>107</v>
      </c>
      <c r="C9" s="4"/>
      <c r="D9" s="4"/>
      <c r="E9" s="4">
        <v>95000</v>
      </c>
    </row>
    <row r="10" spans="1:5" x14ac:dyDescent="0.25">
      <c r="A10" s="4">
        <v>2</v>
      </c>
      <c r="B10" s="4" t="s">
        <v>42</v>
      </c>
      <c r="C10" s="4"/>
      <c r="D10" s="4">
        <v>12500</v>
      </c>
      <c r="E10" s="4"/>
    </row>
    <row r="11" spans="1:5" x14ac:dyDescent="0.25">
      <c r="A11" s="4">
        <v>3</v>
      </c>
      <c r="B11" s="4" t="s">
        <v>35</v>
      </c>
      <c r="C11" s="4"/>
      <c r="D11" s="4">
        <v>25000</v>
      </c>
      <c r="E11" s="4"/>
    </row>
    <row r="12" spans="1:5" x14ac:dyDescent="0.25">
      <c r="A12" s="4">
        <v>4</v>
      </c>
      <c r="B12" s="4" t="s">
        <v>108</v>
      </c>
      <c r="C12" s="4"/>
      <c r="D12" s="4">
        <v>47000</v>
      </c>
      <c r="E12" s="4"/>
    </row>
    <row r="13" spans="1:5" x14ac:dyDescent="0.25">
      <c r="A13" s="4">
        <v>5</v>
      </c>
      <c r="B13" s="4" t="s">
        <v>38</v>
      </c>
      <c r="C13" s="4"/>
      <c r="D13" s="4">
        <v>72000</v>
      </c>
      <c r="E13" s="4"/>
    </row>
    <row r="14" spans="1:5" x14ac:dyDescent="0.25">
      <c r="A14" s="4">
        <v>6</v>
      </c>
      <c r="B14" s="4" t="s">
        <v>109</v>
      </c>
      <c r="C14" s="4"/>
      <c r="D14" s="4">
        <v>2500</v>
      </c>
      <c r="E14" s="4"/>
    </row>
    <row r="15" spans="1:5" x14ac:dyDescent="0.25">
      <c r="A15" s="4">
        <v>7</v>
      </c>
      <c r="B15" s="4" t="s">
        <v>110</v>
      </c>
      <c r="C15" s="4"/>
      <c r="D15" s="4">
        <v>45000</v>
      </c>
      <c r="E15" s="4"/>
    </row>
    <row r="16" spans="1:5" x14ac:dyDescent="0.25">
      <c r="A16" s="4">
        <v>8</v>
      </c>
      <c r="B16" s="4" t="s">
        <v>111</v>
      </c>
      <c r="C16" s="4"/>
      <c r="D16" s="4">
        <v>3000</v>
      </c>
      <c r="E16" s="4"/>
    </row>
    <row r="17" spans="1:5" x14ac:dyDescent="0.25">
      <c r="A17" s="4">
        <v>9</v>
      </c>
      <c r="B17" s="4" t="s">
        <v>11</v>
      </c>
      <c r="C17" s="4"/>
      <c r="D17" s="4">
        <v>12000</v>
      </c>
      <c r="E17" s="4"/>
    </row>
    <row r="18" spans="1:5" x14ac:dyDescent="0.25">
      <c r="A18" s="4">
        <v>10</v>
      </c>
      <c r="B18" s="4" t="s">
        <v>39</v>
      </c>
      <c r="C18" s="4"/>
      <c r="D18" s="4">
        <v>5200</v>
      </c>
      <c r="E18" s="4"/>
    </row>
    <row r="19" spans="1:5" x14ac:dyDescent="0.25">
      <c r="A19" s="4">
        <v>11</v>
      </c>
      <c r="B19" s="4" t="s">
        <v>17</v>
      </c>
      <c r="C19" s="4"/>
      <c r="D19" s="4"/>
      <c r="E19" s="4">
        <v>125000</v>
      </c>
    </row>
    <row r="20" spans="1:5" x14ac:dyDescent="0.25">
      <c r="A20" s="4">
        <v>12</v>
      </c>
      <c r="B20" s="4" t="s">
        <v>76</v>
      </c>
      <c r="C20" s="4"/>
      <c r="D20" s="4">
        <v>1750</v>
      </c>
      <c r="E20" s="4"/>
    </row>
    <row r="21" spans="1:5" x14ac:dyDescent="0.25">
      <c r="A21" s="4">
        <v>13</v>
      </c>
      <c r="B21" s="4" t="s">
        <v>112</v>
      </c>
      <c r="C21" s="4"/>
      <c r="D21" s="4">
        <v>2250</v>
      </c>
      <c r="E21" s="4"/>
    </row>
    <row r="22" spans="1:5" x14ac:dyDescent="0.25">
      <c r="A22" s="4">
        <v>14</v>
      </c>
      <c r="B22" s="4" t="s">
        <v>41</v>
      </c>
      <c r="C22" s="4"/>
      <c r="D22" s="4">
        <v>4800</v>
      </c>
      <c r="E22" s="4"/>
    </row>
    <row r="23" spans="1:5" x14ac:dyDescent="0.25">
      <c r="A23" s="4">
        <v>15</v>
      </c>
      <c r="B23" s="4" t="s">
        <v>36</v>
      </c>
      <c r="C23" s="4"/>
      <c r="D23" s="4"/>
      <c r="E23" s="4">
        <v>15000</v>
      </c>
    </row>
    <row r="24" spans="1:5" x14ac:dyDescent="0.25">
      <c r="A24" s="4">
        <v>16</v>
      </c>
      <c r="B24" s="4" t="s">
        <v>45</v>
      </c>
      <c r="C24" s="4"/>
      <c r="D24" s="4">
        <v>3600</v>
      </c>
      <c r="E24" s="4"/>
    </row>
    <row r="25" spans="1:5" x14ac:dyDescent="0.25">
      <c r="A25" s="4">
        <v>17</v>
      </c>
      <c r="B25" s="4" t="s">
        <v>48</v>
      </c>
      <c r="C25" s="4"/>
      <c r="D25" s="4">
        <v>1200</v>
      </c>
      <c r="E25" s="4"/>
    </row>
    <row r="26" spans="1:5" x14ac:dyDescent="0.25">
      <c r="A26" s="4">
        <v>18</v>
      </c>
      <c r="B26" s="4" t="s">
        <v>19</v>
      </c>
      <c r="C26" s="4"/>
      <c r="D26" s="4">
        <v>3600</v>
      </c>
      <c r="E26" s="4"/>
    </row>
    <row r="27" spans="1:5" x14ac:dyDescent="0.25">
      <c r="A27" s="4">
        <v>19</v>
      </c>
      <c r="B27" s="4" t="s">
        <v>61</v>
      </c>
      <c r="C27" s="4"/>
      <c r="D27" s="4">
        <v>19500</v>
      </c>
      <c r="E27" s="4"/>
    </row>
    <row r="28" spans="1:5" x14ac:dyDescent="0.25">
      <c r="A28" s="4">
        <v>20</v>
      </c>
      <c r="B28" s="4" t="s">
        <v>9</v>
      </c>
      <c r="C28" s="4"/>
      <c r="D28" s="4">
        <v>27000</v>
      </c>
      <c r="E28" s="4"/>
    </row>
    <row r="29" spans="1:5" x14ac:dyDescent="0.25">
      <c r="A29" s="4">
        <v>21</v>
      </c>
      <c r="B29" s="4" t="s">
        <v>69</v>
      </c>
      <c r="C29" s="4"/>
      <c r="D29" s="4">
        <v>2100</v>
      </c>
      <c r="E29" s="4"/>
    </row>
    <row r="30" spans="1:5" x14ac:dyDescent="0.25">
      <c r="A30" s="4">
        <v>22</v>
      </c>
      <c r="B30" s="7" t="s">
        <v>65</v>
      </c>
      <c r="C30" s="4"/>
      <c r="D30" s="4">
        <v>1200</v>
      </c>
      <c r="E30" s="4"/>
    </row>
    <row r="31" spans="1:5" x14ac:dyDescent="0.25">
      <c r="A31" s="4">
        <v>23</v>
      </c>
      <c r="B31" s="4" t="s">
        <v>40</v>
      </c>
      <c r="C31" s="4"/>
      <c r="D31" s="4">
        <v>780</v>
      </c>
      <c r="E31" s="4"/>
    </row>
    <row r="32" spans="1:5" x14ac:dyDescent="0.25">
      <c r="A32" s="4">
        <v>24</v>
      </c>
      <c r="B32" s="4" t="s">
        <v>113</v>
      </c>
      <c r="C32" s="4"/>
      <c r="D32" s="4"/>
      <c r="E32" s="4">
        <v>1420</v>
      </c>
    </row>
    <row r="33" spans="1:5" x14ac:dyDescent="0.25">
      <c r="A33" s="4">
        <v>25</v>
      </c>
      <c r="B33" s="4" t="s">
        <v>58</v>
      </c>
      <c r="C33" s="4"/>
      <c r="D33" s="4"/>
      <c r="E33" s="4">
        <v>15000</v>
      </c>
    </row>
    <row r="34" spans="1:5" x14ac:dyDescent="0.25">
      <c r="A34" s="4">
        <v>26</v>
      </c>
      <c r="B34" s="4" t="s">
        <v>114</v>
      </c>
      <c r="C34" s="4"/>
      <c r="D34" s="4">
        <v>4300</v>
      </c>
      <c r="E34" s="4"/>
    </row>
    <row r="35" spans="1:5" x14ac:dyDescent="0.25">
      <c r="A35" s="4">
        <v>27</v>
      </c>
      <c r="B35" s="4" t="s">
        <v>26</v>
      </c>
      <c r="C35" s="4"/>
      <c r="D35" s="4">
        <v>1500</v>
      </c>
      <c r="E35" s="4"/>
    </row>
    <row r="36" spans="1:5" x14ac:dyDescent="0.25">
      <c r="A36" s="4">
        <v>28</v>
      </c>
      <c r="B36" s="4" t="s">
        <v>62</v>
      </c>
      <c r="C36" s="4"/>
      <c r="D36" s="4"/>
      <c r="E36" s="4">
        <v>1560</v>
      </c>
    </row>
    <row r="37" spans="1:5" x14ac:dyDescent="0.25">
      <c r="A37" s="4">
        <v>29</v>
      </c>
      <c r="B37" s="7" t="s">
        <v>104</v>
      </c>
      <c r="C37" s="4"/>
      <c r="D37" s="4"/>
      <c r="E37" s="4">
        <v>2500</v>
      </c>
    </row>
    <row r="38" spans="1:5" x14ac:dyDescent="0.25">
      <c r="A38" s="4">
        <v>30</v>
      </c>
      <c r="B38" s="4" t="s">
        <v>56</v>
      </c>
      <c r="C38" s="4"/>
      <c r="D38" s="4"/>
      <c r="E38" s="4">
        <v>60500</v>
      </c>
    </row>
    <row r="39" spans="1:5" x14ac:dyDescent="0.25">
      <c r="A39" s="4">
        <v>31</v>
      </c>
      <c r="B39" s="4" t="s">
        <v>20</v>
      </c>
      <c r="C39" s="4"/>
      <c r="D39" s="4">
        <v>17000</v>
      </c>
      <c r="E39" s="4"/>
    </row>
    <row r="40" spans="1:5" x14ac:dyDescent="0.25">
      <c r="A40" s="4">
        <v>32</v>
      </c>
      <c r="B40" s="4" t="s">
        <v>115</v>
      </c>
      <c r="C40" s="4"/>
      <c r="D40" s="4">
        <v>1200</v>
      </c>
      <c r="E40" s="4"/>
    </row>
    <row r="41" spans="1:5" x14ac:dyDescent="0.25">
      <c r="A41" s="4"/>
      <c r="B41" s="3" t="s">
        <v>49</v>
      </c>
      <c r="C41" s="3"/>
      <c r="D41" s="3">
        <f>SUM(D9:D40)</f>
        <v>315980</v>
      </c>
      <c r="E41" s="3">
        <f>SUM(E9:E40)</f>
        <v>315980</v>
      </c>
    </row>
    <row r="42" spans="1:5" x14ac:dyDescent="0.25">
      <c r="E42" s="1">
        <f>+E41-D41</f>
        <v>0</v>
      </c>
    </row>
  </sheetData>
  <sortState xmlns:xlrd2="http://schemas.microsoft.com/office/spreadsheetml/2017/richdata2" ref="A9:E40">
    <sortCondition ref="A9:A4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E6CE-001D-4052-9816-BC2CB2A0AE17}">
  <dimension ref="A1:E37"/>
  <sheetViews>
    <sheetView topLeftCell="A22" workbookViewId="0">
      <selection activeCell="E11" sqref="E11"/>
    </sheetView>
  </sheetViews>
  <sheetFormatPr defaultRowHeight="15" x14ac:dyDescent="0.25"/>
  <cols>
    <col min="1" max="1" width="9.140625" style="9"/>
    <col min="2" max="2" width="27.7109375" style="9" customWidth="1"/>
    <col min="3" max="3" width="3.7109375" style="9" customWidth="1"/>
    <col min="4" max="4" width="24.7109375" style="9" customWidth="1"/>
    <col min="5" max="5" width="23.85546875" style="9" customWidth="1"/>
    <col min="6" max="16384" width="9.140625" style="9"/>
  </cols>
  <sheetData>
    <row r="1" spans="1:5" x14ac:dyDescent="0.25">
      <c r="A1" s="2" t="s">
        <v>0</v>
      </c>
    </row>
    <row r="2" spans="1:5" x14ac:dyDescent="0.25">
      <c r="A2" s="2"/>
    </row>
    <row r="3" spans="1:5" x14ac:dyDescent="0.25">
      <c r="A3" s="2" t="s">
        <v>57</v>
      </c>
    </row>
    <row r="5" spans="1:5" x14ac:dyDescent="0.25">
      <c r="A5" s="2" t="s">
        <v>116</v>
      </c>
    </row>
    <row r="7" spans="1:5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x14ac:dyDescent="0.25">
      <c r="A8" s="7"/>
      <c r="B8" s="7"/>
      <c r="C8" s="7"/>
      <c r="D8" s="7"/>
      <c r="E8" s="7"/>
    </row>
    <row r="9" spans="1:5" x14ac:dyDescent="0.25">
      <c r="A9" s="7">
        <v>1</v>
      </c>
      <c r="B9" s="7" t="s">
        <v>60</v>
      </c>
      <c r="C9" s="7"/>
      <c r="D9" s="7">
        <v>95000</v>
      </c>
      <c r="E9" s="7"/>
    </row>
    <row r="10" spans="1:5" x14ac:dyDescent="0.25">
      <c r="A10" s="7">
        <v>2</v>
      </c>
      <c r="B10" s="7" t="s">
        <v>21</v>
      </c>
      <c r="C10" s="7"/>
      <c r="D10" s="7"/>
      <c r="E10" s="7">
        <v>102000</v>
      </c>
    </row>
    <row r="11" spans="1:5" x14ac:dyDescent="0.25">
      <c r="A11" s="7">
        <v>3</v>
      </c>
      <c r="B11" s="7" t="s">
        <v>38</v>
      </c>
      <c r="C11" s="7"/>
      <c r="D11" s="7">
        <v>25000</v>
      </c>
      <c r="E11" s="7"/>
    </row>
    <row r="12" spans="1:5" x14ac:dyDescent="0.25">
      <c r="A12" s="7">
        <v>4</v>
      </c>
      <c r="B12" s="7" t="s">
        <v>45</v>
      </c>
      <c r="C12" s="7"/>
      <c r="D12" s="7">
        <v>5600</v>
      </c>
      <c r="E12" s="7"/>
    </row>
    <row r="13" spans="1:5" x14ac:dyDescent="0.25">
      <c r="A13" s="7">
        <v>5</v>
      </c>
      <c r="B13" s="7" t="s">
        <v>42</v>
      </c>
      <c r="C13" s="7"/>
      <c r="D13" s="7">
        <v>2700</v>
      </c>
      <c r="E13" s="7"/>
    </row>
    <row r="14" spans="1:5" x14ac:dyDescent="0.25">
      <c r="A14" s="7">
        <v>6</v>
      </c>
      <c r="B14" s="7" t="s">
        <v>17</v>
      </c>
      <c r="C14" s="7"/>
      <c r="D14" s="7"/>
      <c r="E14" s="7">
        <v>130000</v>
      </c>
    </row>
    <row r="15" spans="1:5" x14ac:dyDescent="0.25">
      <c r="A15" s="7">
        <v>7</v>
      </c>
      <c r="B15" s="7" t="s">
        <v>35</v>
      </c>
      <c r="C15" s="7"/>
      <c r="D15" s="7">
        <v>6300</v>
      </c>
      <c r="E15" s="7"/>
    </row>
    <row r="16" spans="1:5" x14ac:dyDescent="0.25">
      <c r="A16" s="7">
        <v>8</v>
      </c>
      <c r="B16" s="7" t="s">
        <v>22</v>
      </c>
      <c r="C16" s="7"/>
      <c r="D16" s="7">
        <v>1250</v>
      </c>
      <c r="E16" s="7"/>
    </row>
    <row r="17" spans="1:5" x14ac:dyDescent="0.25">
      <c r="A17" s="7">
        <v>9</v>
      </c>
      <c r="B17" s="7" t="s">
        <v>23</v>
      </c>
      <c r="C17" s="7"/>
      <c r="D17" s="7"/>
      <c r="E17" s="7">
        <v>1750</v>
      </c>
    </row>
    <row r="18" spans="1:5" x14ac:dyDescent="0.25">
      <c r="A18" s="7">
        <v>10</v>
      </c>
      <c r="B18" s="7" t="s">
        <v>113</v>
      </c>
      <c r="C18" s="7"/>
      <c r="D18" s="7"/>
      <c r="E18" s="7">
        <v>3400</v>
      </c>
    </row>
    <row r="19" spans="1:5" x14ac:dyDescent="0.25">
      <c r="A19" s="7">
        <v>11</v>
      </c>
      <c r="B19" s="7" t="s">
        <v>9</v>
      </c>
      <c r="C19" s="7"/>
      <c r="D19" s="7">
        <v>16000</v>
      </c>
      <c r="E19" s="7"/>
    </row>
    <row r="20" spans="1:5" x14ac:dyDescent="0.25">
      <c r="A20" s="7">
        <v>12</v>
      </c>
      <c r="B20" s="7" t="s">
        <v>36</v>
      </c>
      <c r="C20" s="7"/>
      <c r="D20" s="7"/>
      <c r="E20" s="7">
        <v>9500</v>
      </c>
    </row>
    <row r="21" spans="1:5" x14ac:dyDescent="0.25">
      <c r="A21" s="7">
        <v>13</v>
      </c>
      <c r="B21" s="7" t="s">
        <v>76</v>
      </c>
      <c r="C21" s="7"/>
      <c r="D21" s="7">
        <v>2600</v>
      </c>
      <c r="E21" s="7"/>
    </row>
    <row r="22" spans="1:5" x14ac:dyDescent="0.25">
      <c r="A22" s="7">
        <v>14</v>
      </c>
      <c r="B22" s="7" t="s">
        <v>117</v>
      </c>
      <c r="C22" s="7"/>
      <c r="D22" s="7">
        <v>25000</v>
      </c>
      <c r="E22" s="7"/>
    </row>
    <row r="23" spans="1:5" x14ac:dyDescent="0.25">
      <c r="A23" s="7">
        <v>15</v>
      </c>
      <c r="B23" s="7" t="s">
        <v>118</v>
      </c>
      <c r="C23" s="7"/>
      <c r="D23" s="7">
        <v>1700</v>
      </c>
      <c r="E23" s="7"/>
    </row>
    <row r="24" spans="1:5" x14ac:dyDescent="0.25">
      <c r="A24" s="7">
        <v>16</v>
      </c>
      <c r="B24" s="7" t="s">
        <v>55</v>
      </c>
      <c r="C24" s="7"/>
      <c r="D24" s="7">
        <v>3500</v>
      </c>
      <c r="E24" s="7"/>
    </row>
    <row r="25" spans="1:5" x14ac:dyDescent="0.25">
      <c r="A25" s="7">
        <v>17</v>
      </c>
      <c r="B25" s="7" t="s">
        <v>75</v>
      </c>
      <c r="C25" s="7"/>
      <c r="D25" s="7">
        <v>1600</v>
      </c>
      <c r="E25" s="7"/>
    </row>
    <row r="26" spans="1:5" x14ac:dyDescent="0.25">
      <c r="A26" s="7">
        <v>18</v>
      </c>
      <c r="B26" s="7" t="s">
        <v>25</v>
      </c>
      <c r="C26" s="7"/>
      <c r="D26" s="7">
        <v>3800</v>
      </c>
      <c r="E26" s="7"/>
    </row>
    <row r="27" spans="1:5" x14ac:dyDescent="0.25">
      <c r="A27" s="7">
        <v>19</v>
      </c>
      <c r="B27" s="7" t="s">
        <v>41</v>
      </c>
      <c r="C27" s="7"/>
      <c r="D27" s="7">
        <v>1200</v>
      </c>
      <c r="E27" s="7"/>
    </row>
    <row r="28" spans="1:5" x14ac:dyDescent="0.25">
      <c r="A28" s="7">
        <v>20</v>
      </c>
      <c r="B28" s="7" t="s">
        <v>103</v>
      </c>
      <c r="C28" s="7"/>
      <c r="D28" s="7">
        <v>28000</v>
      </c>
      <c r="E28" s="7"/>
    </row>
    <row r="29" spans="1:5" x14ac:dyDescent="0.25">
      <c r="A29" s="7">
        <v>21</v>
      </c>
      <c r="B29" s="7" t="s">
        <v>11</v>
      </c>
      <c r="C29" s="7"/>
      <c r="D29" s="7">
        <v>14000</v>
      </c>
      <c r="E29" s="7"/>
    </row>
    <row r="30" spans="1:5" x14ac:dyDescent="0.25">
      <c r="A30" s="7">
        <v>22</v>
      </c>
      <c r="B30" s="7" t="s">
        <v>61</v>
      </c>
      <c r="C30" s="7"/>
      <c r="D30" s="7">
        <v>22000</v>
      </c>
      <c r="E30" s="7"/>
    </row>
    <row r="31" spans="1:5" x14ac:dyDescent="0.25">
      <c r="A31" s="7">
        <v>23</v>
      </c>
      <c r="B31" s="7" t="s">
        <v>58</v>
      </c>
      <c r="C31" s="7"/>
      <c r="D31" s="7"/>
      <c r="E31" s="7">
        <v>30000</v>
      </c>
    </row>
    <row r="32" spans="1:5" x14ac:dyDescent="0.25">
      <c r="A32" s="7">
        <v>24</v>
      </c>
      <c r="B32" s="7" t="s">
        <v>111</v>
      </c>
      <c r="C32" s="7"/>
      <c r="D32" s="7">
        <v>12000</v>
      </c>
      <c r="E32" s="7"/>
    </row>
    <row r="33" spans="1:5" x14ac:dyDescent="0.25">
      <c r="A33" s="7">
        <v>25</v>
      </c>
      <c r="B33" s="7" t="s">
        <v>39</v>
      </c>
      <c r="C33" s="7"/>
      <c r="D33" s="7">
        <v>5400</v>
      </c>
      <c r="E33" s="7"/>
    </row>
    <row r="34" spans="1:5" x14ac:dyDescent="0.25">
      <c r="A34" s="7">
        <v>26</v>
      </c>
      <c r="B34" s="7" t="s">
        <v>40</v>
      </c>
      <c r="C34" s="7"/>
      <c r="D34" s="7">
        <v>1600</v>
      </c>
      <c r="E34" s="7"/>
    </row>
    <row r="35" spans="1:5" x14ac:dyDescent="0.25">
      <c r="A35" s="7">
        <v>27</v>
      </c>
      <c r="B35" s="7" t="s">
        <v>19</v>
      </c>
      <c r="C35" s="7"/>
      <c r="D35" s="7">
        <v>2400</v>
      </c>
      <c r="E35" s="7"/>
    </row>
    <row r="36" spans="1:5" x14ac:dyDescent="0.25">
      <c r="A36" s="7"/>
      <c r="B36" s="3" t="s">
        <v>49</v>
      </c>
      <c r="C36" s="3"/>
      <c r="D36" s="3">
        <f>SUM(D9:D35)</f>
        <v>276650</v>
      </c>
      <c r="E36" s="3">
        <f>SUM(E9:E35)</f>
        <v>276650</v>
      </c>
    </row>
    <row r="37" spans="1:5" x14ac:dyDescent="0.25">
      <c r="E37" s="9">
        <f>+E36-D36</f>
        <v>0</v>
      </c>
    </row>
  </sheetData>
  <sortState xmlns:xlrd2="http://schemas.microsoft.com/office/spreadsheetml/2017/richdata2" ref="A9:E35">
    <sortCondition ref="A9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Khadayate</dc:creator>
  <cp:lastModifiedBy>Varun Khadayate</cp:lastModifiedBy>
  <dcterms:created xsi:type="dcterms:W3CDTF">2022-01-21T13:53:37Z</dcterms:created>
  <dcterms:modified xsi:type="dcterms:W3CDTF">2022-02-04T06:55:17Z</dcterms:modified>
</cp:coreProperties>
</file>