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3d5baa79b4da49/Desktop/"/>
    </mc:Choice>
  </mc:AlternateContent>
  <xr:revisionPtr revIDLastSave="4" documentId="13_ncr:40009_{3FE1B668-E1BA-4D27-B7D7-DCED72A172AD}" xr6:coauthVersionLast="47" xr6:coauthVersionMax="47" xr10:uidLastSave="{A381D007-D251-4396-912E-1C8C64EB8E37}"/>
  <bookViews>
    <workbookView xWindow="-120" yWindow="-120" windowWidth="20730" windowHeight="11040" activeTab="3" xr2:uid="{00000000-000D-0000-FFFF-FFFF00000000}"/>
  </bookViews>
  <sheets>
    <sheet name="dailyActivity_merged" sheetId="1" r:id="rId1"/>
    <sheet name="Unique_Date" sheetId="6" r:id="rId2"/>
    <sheet name="Unique_id" sheetId="3" r:id="rId3"/>
    <sheet name="Dashboard" sheetId="7" r:id="rId4"/>
    <sheet name="Pivot_Uniqueid" sheetId="2" state="hidden" r:id="rId5"/>
  </sheets>
  <definedNames>
    <definedName name="_xlnm._FilterDatabase" localSheetId="0" hidden="1">dailyActivity_merged!$A$1:$O$941</definedName>
    <definedName name="_xlnm._FilterDatabase" localSheetId="2" hidden="1">Unique_id!$A$3:$M$36</definedName>
    <definedName name="Active_Days">Unique_id!$B$4:$B$1048576</definedName>
    <definedName name="Customer">Unique_id!$A$4:$A$1048576</definedName>
  </definedName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M17" i="3" l="1"/>
  <c r="M13" i="3"/>
  <c r="M11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J4" i="3"/>
  <c r="I4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4" i="3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4" i="3"/>
  <c r="E4" i="3" s="1"/>
  <c r="M18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M12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4" i="3"/>
  <c r="C4" i="3" s="1"/>
  <c r="M19" i="3" l="1"/>
</calcChain>
</file>

<file path=xl/sharedStrings.xml><?xml version="1.0" encoding="utf-8"?>
<sst xmlns="http://schemas.openxmlformats.org/spreadsheetml/2006/main" count="653" uniqueCount="66">
  <si>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</si>
  <si>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</si>
  <si>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</si>
  <si>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</si>
  <si>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</si>
  <si>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</si>
  <si>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</si>
  <si>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</si>
  <si>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</si>
  <si>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</si>
  <si>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</si>
  <si>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</si>
  <si>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</si>
  <si>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</si>
  <si>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</si>
  <si>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</si>
  <si>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</si>
  <si>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</si>
  <si>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</si>
  <si>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</si>
  <si>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</si>
  <si>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</si>
  <si>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</si>
  <si>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</si>
  <si>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</si>
  <si>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</si>
  <si>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</si>
  <si>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</si>
  <si>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</si>
  <si>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</si>
  <si>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</si>
  <si>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</si>
  <si>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</si>
  <si>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Row Labels</t>
  </si>
  <si>
    <t>Grand Total</t>
  </si>
  <si>
    <t>Count of ActivityDate</t>
  </si>
  <si>
    <t>Average of TrackerDistance</t>
  </si>
  <si>
    <t>Customer</t>
  </si>
  <si>
    <t>Active Days</t>
  </si>
  <si>
    <t>Calories_Burned</t>
  </si>
  <si>
    <t>Customer Type (Active Days)</t>
  </si>
  <si>
    <t xml:space="preserve"> VeryActiveMinutes</t>
  </si>
  <si>
    <t>Fairly ActiveMinutes</t>
  </si>
  <si>
    <t xml:space="preserve"> LightlyActiveMinutes</t>
  </si>
  <si>
    <t>Total_Steps</t>
  </si>
  <si>
    <t>No_Of_ActiveUsers</t>
  </si>
  <si>
    <t>Unique_Date</t>
  </si>
  <si>
    <t>CaseStudy_4:Question_9</t>
  </si>
  <si>
    <t>CaseStudy_4:Question_1 to 8</t>
  </si>
  <si>
    <t>Intermediate</t>
  </si>
  <si>
    <t>Pro</t>
  </si>
  <si>
    <t>Beginner</t>
  </si>
  <si>
    <t xml:space="preserve">Criteria </t>
  </si>
  <si>
    <t>Distance_Travelled</t>
  </si>
  <si>
    <t>&lt;3</t>
  </si>
  <si>
    <t>&gt;3 and &lt;7</t>
  </si>
  <si>
    <t>&gt;7</t>
  </si>
  <si>
    <t>Customer Type</t>
  </si>
  <si>
    <t>Active</t>
  </si>
  <si>
    <t>Moderate</t>
  </si>
  <si>
    <t>Light</t>
  </si>
  <si>
    <t>Activity Type</t>
  </si>
  <si>
    <t>Mean_ Distance Travelled</t>
  </si>
  <si>
    <t>Activity Level (Distance_Travelled)</t>
  </si>
  <si>
    <t>Activity Level</t>
  </si>
  <si>
    <t>Total_ 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</si>
</sst>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left"/>
    </xf>
    <xf numFmtId="14" fontId="0" fillId="0" borderId="11" xfId="0" applyNumberFormat="1" applyBorder="1" applyAlignment="1">
      <alignment horizontal="left"/>
    </xf>
    <xf numFmtId="14" fontId="0" fillId="0" borderId="13" xfId="0" applyNumberFormat="1" applyBorder="1" applyAlignment="1">
      <alignment horizontal="left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0" xfId="0" applyBorder="1"/>
    <xf numFmtId="0" fontId="16" fillId="33" borderId="10" xfId="0" applyFont="1" applyFill="1" applyBorder="1" applyAlignment="1">
      <alignment horizont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vertical="center" wrapText="1"/>
    </xf>
    <xf numFmtId="0" fontId="16" fillId="33" borderId="10" xfId="0" applyFont="1" applyFill="1" applyBorder="1" applyAlignment="1">
      <alignment vertical="center"/>
    </xf>
    <xf numFmtId="0" fontId="18" fillId="34" borderId="11" xfId="0" applyFont="1" applyFill="1" applyBorder="1"/>
    <xf numFmtId="0" fontId="18" fillId="34" borderId="12" xfId="0" applyFont="1" applyFill="1" applyBorder="1"/>
    <xf numFmtId="0" fontId="16" fillId="0" borderId="11" xfId="0" applyFont="1" applyBorder="1"/>
    <xf numFmtId="0" fontId="21" fillId="0" borderId="12" xfId="0" applyFont="1" applyBorder="1" applyAlignment="1">
      <alignment horizontal="center"/>
    </xf>
    <xf numFmtId="0" fontId="16" fillId="0" borderId="13" xfId="0" applyFont="1" applyBorder="1"/>
    <xf numFmtId="0" fontId="21" fillId="0" borderId="15" xfId="0" applyFont="1" applyBorder="1" applyAlignment="1">
      <alignment horizontal="center"/>
    </xf>
    <xf numFmtId="0" fontId="16" fillId="0" borderId="10" xfId="0" applyFont="1" applyBorder="1"/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pivotButton="1" applyBorder="1"/>
    <xf numFmtId="0" fontId="0" fillId="0" borderId="19" xfId="0" applyBorder="1"/>
    <xf numFmtId="0" fontId="0" fillId="0" borderId="17" xfId="0" applyBorder="1"/>
    <xf numFmtId="0" fontId="19" fillId="34" borderId="18" xfId="0" applyFont="1" applyFill="1" applyBorder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20" fillId="34" borderId="0" xfId="0" applyFont="1" applyFill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E9-429B-AC95-A6F8561184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E9-429B-AC95-A6F8561184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BE9-429B-AC95-A6F85611844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Unique_id!$L$11:$L$13</c:f>
              <c:strCache>
                <c:ptCount val="3"/>
                <c:pt idx="0">
                  <c:v>Active</c:v>
                </c:pt>
                <c:pt idx="1">
                  <c:v>Moderate</c:v>
                </c:pt>
                <c:pt idx="2">
                  <c:v>Light</c:v>
                </c:pt>
              </c:strCache>
            </c:strRef>
          </c:cat>
          <c:val>
            <c:numRef>
              <c:f>Unique_id!$M$11:$M$13</c:f>
              <c:numCache>
                <c:formatCode>General</c:formatCode>
                <c:ptCount val="3"/>
                <c:pt idx="0">
                  <c:v>29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9-4283-A4DB-D6C3B0AF56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Distance Of Each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Unique_id!$D$3</c:f>
              <c:strCache>
                <c:ptCount val="1"/>
                <c:pt idx="0">
                  <c:v>Mean_ Distance Travelled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Unique_id!$A$3:$A$36</c15:sqref>
                  </c15:fullRef>
                </c:ext>
              </c:extLst>
              <c:f>Unique_id!$A$4:$A$36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Unique_id!$D$4:$D$36</c15:sqref>
                  </c15:fullRef>
                </c:ext>
              </c:extLst>
              <c:f>Unique_id!$D$5:$D$36</c:f>
              <c:numCache>
                <c:formatCode>General</c:formatCode>
                <c:ptCount val="32"/>
                <c:pt idx="0">
                  <c:v>3.9148387295161284</c:v>
                </c:pt>
                <c:pt idx="1">
                  <c:v>5.2953333539000011</c:v>
                </c:pt>
                <c:pt idx="2">
                  <c:v>1.7061290368387099</c:v>
                </c:pt>
                <c:pt idx="3">
                  <c:v>0.63451612316129025</c:v>
                </c:pt>
                <c:pt idx="4">
                  <c:v>8.0841934911290316</c:v>
                </c:pt>
                <c:pt idx="5">
                  <c:v>3.4548387153870972</c:v>
                </c:pt>
                <c:pt idx="6">
                  <c:v>3.1877419044516131</c:v>
                </c:pt>
                <c:pt idx="7">
                  <c:v>6.3555555359444442</c:v>
                </c:pt>
                <c:pt idx="8">
                  <c:v>5.10161286016129</c:v>
                </c:pt>
                <c:pt idx="9">
                  <c:v>4.7070000411000006</c:v>
                </c:pt>
                <c:pt idx="10">
                  <c:v>7.5169999439666677</c:v>
                </c:pt>
                <c:pt idx="11">
                  <c:v>1.6261290389354839</c:v>
                </c:pt>
                <c:pt idx="12">
                  <c:v>2.8625000119999999</c:v>
                </c:pt>
                <c:pt idx="13">
                  <c:v>4.8922580470322581</c:v>
                </c:pt>
                <c:pt idx="14">
                  <c:v>8.3932258929677417</c:v>
                </c:pt>
                <c:pt idx="15">
                  <c:v>3.2458064401935474</c:v>
                </c:pt>
                <c:pt idx="16">
                  <c:v>5.080645176677419</c:v>
                </c:pt>
                <c:pt idx="17">
                  <c:v>6.9551612833548386</c:v>
                </c:pt>
                <c:pt idx="18">
                  <c:v>5.6396774500322575</c:v>
                </c:pt>
                <c:pt idx="19">
                  <c:v>6.2133333046666674</c:v>
                </c:pt>
                <c:pt idx="20">
                  <c:v>5.3421429140357146</c:v>
                </c:pt>
                <c:pt idx="21">
                  <c:v>4.2724138045862077</c:v>
                </c:pt>
                <c:pt idx="22">
                  <c:v>1.8134615161538461</c:v>
                </c:pt>
                <c:pt idx="23">
                  <c:v>6.5193548510645156</c:v>
                </c:pt>
                <c:pt idx="24">
                  <c:v>7.5757692136923067</c:v>
                </c:pt>
                <c:pt idx="25">
                  <c:v>6.3880645077419365</c:v>
                </c:pt>
                <c:pt idx="26">
                  <c:v>11.475161199225807</c:v>
                </c:pt>
                <c:pt idx="27">
                  <c:v>4.6673684684210519</c:v>
                </c:pt>
                <c:pt idx="28">
                  <c:v>6.9135484620967738</c:v>
                </c:pt>
                <c:pt idx="29">
                  <c:v>5.6154838222580645</c:v>
                </c:pt>
                <c:pt idx="30">
                  <c:v>1.1865517167931032</c:v>
                </c:pt>
                <c:pt idx="31">
                  <c:v>13.212903138580645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9-432D-B60C-FD388B575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06833791"/>
        <c:axId val="1480721711"/>
      </c:barChart>
      <c:catAx>
        <c:axId val="120683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21711"/>
        <c:crosses val="autoZero"/>
        <c:auto val="1"/>
        <c:lblAlgn val="ctr"/>
        <c:lblOffset val="100"/>
        <c:noMultiLvlLbl val="0"/>
      </c:catAx>
      <c:valAx>
        <c:axId val="14807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3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Unique_id!$L$16</c:f>
              <c:strCache>
                <c:ptCount val="1"/>
                <c:pt idx="0">
                  <c:v>Activity Level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44C-41FA-9708-96692011B4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67F-48B3-B710-79E85FC79C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4C-41FA-9708-96692011B46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Unique_id!$L$17:$L$19</c:f>
              <c:strCache>
                <c:ptCount val="3"/>
                <c:pt idx="0">
                  <c:v>Pro</c:v>
                </c:pt>
                <c:pt idx="1">
                  <c:v>Intermediate</c:v>
                </c:pt>
                <c:pt idx="2">
                  <c:v>Beginner</c:v>
                </c:pt>
              </c:strCache>
            </c:strRef>
          </c:cat>
          <c:val>
            <c:numRef>
              <c:f>Unique_id!$M$17:$M$19</c:f>
              <c:numCache>
                <c:formatCode>General</c:formatCode>
                <c:ptCount val="3"/>
                <c:pt idx="0">
                  <c:v>7</c:v>
                </c:pt>
                <c:pt idx="1">
                  <c:v>20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C-41FA-9708-96692011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Unique_Date!$H$3</c:f>
              <c:strCache>
                <c:ptCount val="1"/>
                <c:pt idx="0">
                  <c:v>Total_ Calories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Unique_Date!$A$3:$A$34</c15:sqref>
                  </c15:fullRef>
                </c:ext>
              </c:extLst>
              <c:f>Unique_Date!$A$4:$A$34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Unique_Date!$H$4:$H$34</c15:sqref>
                  </c15:fullRef>
                </c:ext>
              </c:extLst>
              <c:f>Unique_Date!$H$5:$H$34</c:f>
              <c:numCache>
                <c:formatCode>General</c:formatCode>
                <c:ptCount val="30"/>
                <c:pt idx="0">
                  <c:v>77761</c:v>
                </c:pt>
                <c:pt idx="1">
                  <c:v>77721</c:v>
                </c:pt>
                <c:pt idx="2">
                  <c:v>76574</c:v>
                </c:pt>
                <c:pt idx="3">
                  <c:v>71391</c:v>
                </c:pt>
                <c:pt idx="4">
                  <c:v>74668</c:v>
                </c:pt>
                <c:pt idx="5">
                  <c:v>75491</c:v>
                </c:pt>
                <c:pt idx="6">
                  <c:v>76647</c:v>
                </c:pt>
                <c:pt idx="7">
                  <c:v>77500</c:v>
                </c:pt>
                <c:pt idx="8">
                  <c:v>74485</c:v>
                </c:pt>
                <c:pt idx="9">
                  <c:v>76709</c:v>
                </c:pt>
                <c:pt idx="10">
                  <c:v>73326</c:v>
                </c:pt>
                <c:pt idx="11">
                  <c:v>75186</c:v>
                </c:pt>
                <c:pt idx="12">
                  <c:v>74604</c:v>
                </c:pt>
                <c:pt idx="13">
                  <c:v>74514</c:v>
                </c:pt>
                <c:pt idx="14">
                  <c:v>74114</c:v>
                </c:pt>
                <c:pt idx="15">
                  <c:v>72722</c:v>
                </c:pt>
                <c:pt idx="16">
                  <c:v>73592</c:v>
                </c:pt>
                <c:pt idx="17">
                  <c:v>66913</c:v>
                </c:pt>
                <c:pt idx="18">
                  <c:v>65988</c:v>
                </c:pt>
                <c:pt idx="19">
                  <c:v>71163</c:v>
                </c:pt>
                <c:pt idx="20">
                  <c:v>66211</c:v>
                </c:pt>
                <c:pt idx="21">
                  <c:v>70037</c:v>
                </c:pt>
                <c:pt idx="22">
                  <c:v>68877</c:v>
                </c:pt>
                <c:pt idx="23">
                  <c:v>65141</c:v>
                </c:pt>
                <c:pt idx="24">
                  <c:v>62193</c:v>
                </c:pt>
                <c:pt idx="25">
                  <c:v>63063</c:v>
                </c:pt>
                <c:pt idx="26">
                  <c:v>57963</c:v>
                </c:pt>
                <c:pt idx="27">
                  <c:v>52562</c:v>
                </c:pt>
                <c:pt idx="28">
                  <c:v>78893</c:v>
                </c:pt>
                <c:pt idx="29">
                  <c:v>23925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5-42D8-ACFF-BEED77D2B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036927"/>
        <c:axId val="1610582207"/>
      </c:lineChart>
      <c:catAx>
        <c:axId val="97303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82207"/>
        <c:crosses val="autoZero"/>
        <c:auto val="1"/>
        <c:lblAlgn val="ctr"/>
        <c:lblOffset val="100"/>
        <c:noMultiLvlLbl val="0"/>
      </c:catAx>
      <c:valAx>
        <c:axId val="16105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3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19050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C2076-EC61-84E9-BBAB-3E144FCE4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13</xdr:row>
      <xdr:rowOff>9525</xdr:rowOff>
    </xdr:from>
    <xdr:to>
      <xdr:col>9</xdr:col>
      <xdr:colOff>600075</xdr:colOff>
      <xdr:row>27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AE6BE5-3D3B-0AB8-2521-1CAA0943B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13</xdr:row>
      <xdr:rowOff>0</xdr:rowOff>
    </xdr:from>
    <xdr:to>
      <xdr:col>17</xdr:col>
      <xdr:colOff>314325</xdr:colOff>
      <xdr:row>27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4CE96E-E8B1-2826-D254-680C2F31D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0</xdr:row>
      <xdr:rowOff>19049</xdr:rowOff>
    </xdr:from>
    <xdr:to>
      <xdr:col>17</xdr:col>
      <xdr:colOff>333375</xdr:colOff>
      <xdr:row>13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12EEF0-113A-885F-F095-2517010E6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l vishwas" refreshedDate="45352.460493287035" createdVersion="8" refreshedVersion="8" minRefreshableVersion="3" recordCount="940" xr:uid="{00000000-000A-0000-FFFF-FFFF09000000}">
  <cacheSource type="worksheet">
    <worksheetSource ref="A1:O941" sheet="dailyActivity_merged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 containsDate="1" containsMixedTypes="1" minDate="2016-01-05T00:00:00" maxDate="2016-12-06T00:00:00" count="31">
        <d v="2016-12-04T00:00:00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d v="2016-01-05T00:00:00"/>
        <d v="2016-02-05T00:00:00"/>
        <d v="2016-03-05T00:00:00"/>
        <d v="2016-04-05T00:00:00"/>
        <d v="2016-05-05T00:00:00"/>
        <d v="2016-06-05T00:00:00"/>
        <d v="2016-07-05T00:00:00"/>
        <d v="2016-08-05T00:00:00"/>
        <d v="2016-09-05T00:00:00"/>
        <d v="2016-10-05T00:00:00"/>
        <d v="2016-11-05T00:00:00"/>
        <d v="2016-12-05T00:00:00"/>
      </sharedItems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90000001"/>
    </cacheField>
    <cacheField name="TrackerDistance" numFmtId="0">
      <sharedItems containsSemiMixedTypes="0" containsString="0" containsNumber="1" minValue="0" maxValue="28.030000690000001"/>
    </cacheField>
    <cacheField name="LoggedActivitiesDistance" numFmtId="0">
      <sharedItems containsSemiMixedTypes="0" containsString="0" containsNumber="1" minValue="0" maxValue="4.9421420100000004"/>
    </cacheField>
    <cacheField name="VeryActiveDistance" numFmtId="0">
      <sharedItems containsSemiMixedTypes="0" containsString="0" containsNumber="1" minValue="0" maxValue="21.920000080000001"/>
    </cacheField>
    <cacheField name="ModeratelyActiveDistance" numFmtId="0">
      <sharedItems containsSemiMixedTypes="0" containsString="0" containsNumber="1" minValue="0" maxValue="6.4800000190000002"/>
    </cacheField>
    <cacheField name="LightActiveDistance" numFmtId="0">
      <sharedItems containsSemiMixedTypes="0" containsString="0" containsNumber="1" minValue="0" maxValue="10.710000040000001"/>
    </cacheField>
    <cacheField name="SedentaryActiveDistance" numFmtId="0">
      <sharedItems containsSemiMixedTypes="0" containsString="0" containsNumber="1" minValue="0" maxValue="0.109999999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">
  <r>
    <x v="0"/>
    <x v="0"/>
    <n v="13162"/>
    <n v="8.5"/>
    <n v="8.5"/>
    <n v="0"/>
    <n v="1.8799999949999999"/>
    <n v="0.55000001200000004"/>
    <n v="6.0599999430000002"/>
    <n v="0"/>
    <n v="25"/>
    <n v="13"/>
    <n v="328"/>
    <n v="728"/>
    <n v="1985"/>
  </r>
  <r>
    <x v="0"/>
    <x v="1"/>
    <n v="10735"/>
    <n v="6.9699997900000001"/>
    <n v="6.9699997900000001"/>
    <n v="0"/>
    <n v="1.5700000519999999"/>
    <n v="0.689999998"/>
    <n v="4.7100000380000004"/>
    <n v="0"/>
    <n v="21"/>
    <n v="19"/>
    <n v="217"/>
    <n v="776"/>
    <n v="1797"/>
  </r>
  <r>
    <x v="0"/>
    <x v="2"/>
    <n v="10460"/>
    <n v="6.7399997709999999"/>
    <n v="6.7399997709999999"/>
    <n v="0"/>
    <n v="2.4400000569999998"/>
    <n v="0.40000000600000002"/>
    <n v="3.9100000860000002"/>
    <n v="0"/>
    <n v="30"/>
    <n v="11"/>
    <n v="181"/>
    <n v="1218"/>
    <n v="1776"/>
  </r>
  <r>
    <x v="0"/>
    <x v="3"/>
    <n v="9762"/>
    <n v="6.2800002099999999"/>
    <n v="6.2800002099999999"/>
    <n v="0"/>
    <n v="2.1400001049999999"/>
    <n v="1.2599999900000001"/>
    <n v="2.829999924"/>
    <n v="0"/>
    <n v="29"/>
    <n v="34"/>
    <n v="209"/>
    <n v="726"/>
    <n v="1745"/>
  </r>
  <r>
    <x v="0"/>
    <x v="4"/>
    <n v="12669"/>
    <n v="8.1599998469999999"/>
    <n v="8.1599998469999999"/>
    <n v="0"/>
    <n v="2.710000038"/>
    <n v="0.40999999599999998"/>
    <n v="5.0399999619999996"/>
    <n v="0"/>
    <n v="36"/>
    <n v="10"/>
    <n v="221"/>
    <n v="773"/>
    <n v="1863"/>
  </r>
  <r>
    <x v="0"/>
    <x v="5"/>
    <n v="9705"/>
    <n v="6.4800000190000002"/>
    <n v="6.4800000190000002"/>
    <n v="0"/>
    <n v="3.1900000569999998"/>
    <n v="0.77999997099999996"/>
    <n v="2.5099999899999998"/>
    <n v="0"/>
    <n v="38"/>
    <n v="20"/>
    <n v="164"/>
    <n v="539"/>
    <n v="1728"/>
  </r>
  <r>
    <x v="0"/>
    <x v="6"/>
    <n v="13019"/>
    <n v="8.5900001530000001"/>
    <n v="8.5900001530000001"/>
    <n v="0"/>
    <n v="3.25"/>
    <n v="0.63999998599999997"/>
    <n v="4.7100000380000004"/>
    <n v="0"/>
    <n v="42"/>
    <n v="16"/>
    <n v="233"/>
    <n v="1149"/>
    <n v="1921"/>
  </r>
  <r>
    <x v="0"/>
    <x v="7"/>
    <n v="15506"/>
    <n v="9.8800001139999996"/>
    <n v="9.8800001139999996"/>
    <n v="0"/>
    <n v="3.5299999710000001"/>
    <n v="1.3200000519999999"/>
    <n v="5.0300002099999999"/>
    <n v="0"/>
    <n v="50"/>
    <n v="31"/>
    <n v="264"/>
    <n v="775"/>
    <n v="2035"/>
  </r>
  <r>
    <x v="0"/>
    <x v="8"/>
    <n v="10544"/>
    <n v="6.6799998279999997"/>
    <n v="6.6799998279999997"/>
    <n v="0"/>
    <n v="1.960000038"/>
    <n v="0.47999998900000002"/>
    <n v="4.2399997709999999"/>
    <n v="0"/>
    <n v="28"/>
    <n v="12"/>
    <n v="205"/>
    <n v="818"/>
    <n v="1786"/>
  </r>
  <r>
    <x v="0"/>
    <x v="9"/>
    <n v="9819"/>
    <n v="6.3400001530000001"/>
    <n v="6.3400001530000001"/>
    <n v="0"/>
    <n v="1.3400000329999999"/>
    <n v="0.34999999399999998"/>
    <n v="4.6500000950000002"/>
    <n v="0"/>
    <n v="19"/>
    <n v="8"/>
    <n v="211"/>
    <n v="838"/>
    <n v="1775"/>
  </r>
  <r>
    <x v="0"/>
    <x v="10"/>
    <n v="12764"/>
    <n v="8.1300001139999996"/>
    <n v="8.1300001139999996"/>
    <n v="0"/>
    <n v="4.7600002290000001"/>
    <n v="1.1200000050000001"/>
    <n v="2.2400000100000002"/>
    <n v="0"/>
    <n v="66"/>
    <n v="27"/>
    <n v="130"/>
    <n v="1217"/>
    <n v="1827"/>
  </r>
  <r>
    <x v="0"/>
    <x v="11"/>
    <n v="14371"/>
    <n v="9.0399999619999996"/>
    <n v="9.0399999619999996"/>
    <n v="0"/>
    <n v="2.8099999430000002"/>
    <n v="0.87000000499999997"/>
    <n v="5.3600001339999999"/>
    <n v="0"/>
    <n v="41"/>
    <n v="21"/>
    <n v="262"/>
    <n v="732"/>
    <n v="1949"/>
  </r>
  <r>
    <x v="0"/>
    <x v="12"/>
    <n v="10039"/>
    <n v="6.4099998469999999"/>
    <n v="6.4099998469999999"/>
    <n v="0"/>
    <n v="2.920000076"/>
    <n v="0.209999993"/>
    <n v="3.2799999710000001"/>
    <n v="0"/>
    <n v="39"/>
    <n v="5"/>
    <n v="238"/>
    <n v="709"/>
    <n v="1788"/>
  </r>
  <r>
    <x v="0"/>
    <x v="13"/>
    <n v="15355"/>
    <n v="9.8000001910000005"/>
    <n v="9.8000001910000005"/>
    <n v="0"/>
    <n v="5.2899999619999996"/>
    <n v="0.56999999300000004"/>
    <n v="3.9400000569999998"/>
    <n v="0"/>
    <n v="73"/>
    <n v="14"/>
    <n v="216"/>
    <n v="814"/>
    <n v="2013"/>
  </r>
  <r>
    <x v="0"/>
    <x v="14"/>
    <n v="13755"/>
    <n v="8.7899999619999996"/>
    <n v="8.7899999619999996"/>
    <n v="0"/>
    <n v="2.329999924"/>
    <n v="0.920000017"/>
    <n v="5.5399999619999996"/>
    <n v="0"/>
    <n v="31"/>
    <n v="23"/>
    <n v="279"/>
    <n v="833"/>
    <n v="1970"/>
  </r>
  <r>
    <x v="0"/>
    <x v="15"/>
    <n v="18134"/>
    <n v="12.210000040000001"/>
    <n v="12.210000040000001"/>
    <n v="0"/>
    <n v="6.4000000950000002"/>
    <n v="0.40999999599999998"/>
    <n v="5.4099998469999999"/>
    <n v="0"/>
    <n v="78"/>
    <n v="11"/>
    <n v="243"/>
    <n v="1108"/>
    <n v="2159"/>
  </r>
  <r>
    <x v="0"/>
    <x v="16"/>
    <n v="13154"/>
    <n v="8.5299997330000004"/>
    <n v="8.5299997330000004"/>
    <n v="0"/>
    <n v="3.539999962"/>
    <n v="1.1599999670000001"/>
    <n v="3.789999962"/>
    <n v="0"/>
    <n v="48"/>
    <n v="28"/>
    <n v="189"/>
    <n v="782"/>
    <n v="1898"/>
  </r>
  <r>
    <x v="0"/>
    <x v="17"/>
    <n v="11181"/>
    <n v="7.1500000950000002"/>
    <n v="7.1500000950000002"/>
    <n v="0"/>
    <n v="1.059999943"/>
    <n v="0.5"/>
    <n v="5.579999924"/>
    <n v="0"/>
    <n v="16"/>
    <n v="12"/>
    <n v="243"/>
    <n v="815"/>
    <n v="1837"/>
  </r>
  <r>
    <x v="0"/>
    <x v="18"/>
    <n v="14673"/>
    <n v="9.25"/>
    <n v="9.25"/>
    <n v="0"/>
    <n v="3.5599999430000002"/>
    <n v="1.4199999569999999"/>
    <n v="4.2699999809999998"/>
    <n v="0"/>
    <n v="52"/>
    <n v="34"/>
    <n v="217"/>
    <n v="712"/>
    <n v="1947"/>
  </r>
  <r>
    <x v="0"/>
    <x v="19"/>
    <n v="10602"/>
    <n v="6.8099999430000002"/>
    <n v="6.8099999430000002"/>
    <n v="0"/>
    <n v="2.289999962"/>
    <n v="1.6000000240000001"/>
    <n v="2.920000076"/>
    <n v="0"/>
    <n v="33"/>
    <n v="35"/>
    <n v="246"/>
    <n v="730"/>
    <n v="1820"/>
  </r>
  <r>
    <x v="0"/>
    <x v="20"/>
    <n v="14727"/>
    <n v="9.7100000380000004"/>
    <n v="9.7100000380000004"/>
    <n v="0"/>
    <n v="3.210000038"/>
    <n v="0.56999999300000004"/>
    <n v="5.920000076"/>
    <n v="0"/>
    <n v="41"/>
    <n v="15"/>
    <n v="277"/>
    <n v="798"/>
    <n v="2004"/>
  </r>
  <r>
    <x v="0"/>
    <x v="21"/>
    <n v="15103"/>
    <n v="9.6599998469999999"/>
    <n v="9.6599998469999999"/>
    <n v="0"/>
    <n v="3.7300000190000002"/>
    <n v="1.0499999520000001"/>
    <n v="4.8800001139999996"/>
    <n v="0"/>
    <n v="50"/>
    <n v="24"/>
    <n v="254"/>
    <n v="816"/>
    <n v="1990"/>
  </r>
  <r>
    <x v="0"/>
    <x v="22"/>
    <n v="11100"/>
    <n v="7.1500000950000002"/>
    <n v="7.1500000950000002"/>
    <n v="0"/>
    <n v="2.460000038"/>
    <n v="0.87000000499999997"/>
    <n v="3.8199999330000001"/>
    <n v="0"/>
    <n v="36"/>
    <n v="22"/>
    <n v="203"/>
    <n v="1179"/>
    <n v="1819"/>
  </r>
  <r>
    <x v="0"/>
    <x v="23"/>
    <n v="14070"/>
    <n v="8.8999996190000008"/>
    <n v="8.8999996190000008"/>
    <n v="0"/>
    <n v="2.920000076"/>
    <n v="1.0800000430000001"/>
    <n v="4.8800001139999996"/>
    <n v="0"/>
    <n v="45"/>
    <n v="24"/>
    <n v="250"/>
    <n v="857"/>
    <n v="1959"/>
  </r>
  <r>
    <x v="0"/>
    <x v="24"/>
    <n v="12159"/>
    <n v="8.0299997330000004"/>
    <n v="8.0299997330000004"/>
    <n v="0"/>
    <n v="1.9700000289999999"/>
    <n v="0.25"/>
    <n v="5.8099999430000002"/>
    <n v="0"/>
    <n v="24"/>
    <n v="6"/>
    <n v="289"/>
    <n v="754"/>
    <n v="1896"/>
  </r>
  <r>
    <x v="0"/>
    <x v="25"/>
    <n v="11992"/>
    <n v="7.7100000380000004"/>
    <n v="7.7100000380000004"/>
    <n v="0"/>
    <n v="2.460000038"/>
    <n v="2.119999886"/>
    <n v="3.130000114"/>
    <n v="0"/>
    <n v="37"/>
    <n v="46"/>
    <n v="175"/>
    <n v="833"/>
    <n v="1821"/>
  </r>
  <r>
    <x v="0"/>
    <x v="26"/>
    <n v="10060"/>
    <n v="6.579999924"/>
    <n v="6.579999924"/>
    <n v="0"/>
    <n v="3.5299999710000001"/>
    <n v="0.31999999299999998"/>
    <n v="2.7300000190000002"/>
    <n v="0"/>
    <n v="44"/>
    <n v="8"/>
    <n v="203"/>
    <n v="574"/>
    <n v="1740"/>
  </r>
  <r>
    <x v="0"/>
    <x v="27"/>
    <n v="12022"/>
    <n v="7.7199997900000001"/>
    <n v="7.7199997900000001"/>
    <n v="0"/>
    <n v="3.4500000480000002"/>
    <n v="0.52999997099999996"/>
    <n v="3.7400000100000002"/>
    <n v="0"/>
    <n v="46"/>
    <n v="11"/>
    <n v="206"/>
    <n v="835"/>
    <n v="1819"/>
  </r>
  <r>
    <x v="0"/>
    <x v="28"/>
    <n v="12207"/>
    <n v="7.7699999809999998"/>
    <n v="7.7699999809999998"/>
    <n v="0"/>
    <n v="3.3499999049999998"/>
    <n v="1.1599999670000001"/>
    <n v="3.2599999899999998"/>
    <n v="0"/>
    <n v="46"/>
    <n v="31"/>
    <n v="214"/>
    <n v="746"/>
    <n v="1859"/>
  </r>
  <r>
    <x v="0"/>
    <x v="29"/>
    <n v="12770"/>
    <n v="8.1300001139999996"/>
    <n v="8.1300001139999996"/>
    <n v="0"/>
    <n v="2.5599999430000002"/>
    <n v="1.0099999900000001"/>
    <n v="4.5500001909999996"/>
    <n v="0"/>
    <n v="36"/>
    <n v="23"/>
    <n v="251"/>
    <n v="669"/>
    <n v="1783"/>
  </r>
  <r>
    <x v="0"/>
    <x v="30"/>
    <n v="0"/>
    <n v="0"/>
    <n v="0"/>
    <n v="0"/>
    <n v="0"/>
    <n v="0"/>
    <n v="0"/>
    <n v="0"/>
    <n v="0"/>
    <n v="0"/>
    <n v="0"/>
    <n v="1440"/>
    <n v="0"/>
  </r>
  <r>
    <x v="1"/>
    <x v="0"/>
    <n v="8163"/>
    <n v="5.3099999430000002"/>
    <n v="5.3099999430000002"/>
    <n v="0"/>
    <n v="0"/>
    <n v="0"/>
    <n v="5.3099999430000002"/>
    <n v="0"/>
    <n v="0"/>
    <n v="0"/>
    <n v="146"/>
    <n v="1294"/>
    <n v="1432"/>
  </r>
  <r>
    <x v="1"/>
    <x v="1"/>
    <n v="7007"/>
    <n v="4.5500001909999996"/>
    <n v="4.5500001909999996"/>
    <n v="0"/>
    <n v="0"/>
    <n v="0"/>
    <n v="4.5500001909999996"/>
    <n v="0"/>
    <n v="0"/>
    <n v="0"/>
    <n v="148"/>
    <n v="1292"/>
    <n v="1411"/>
  </r>
  <r>
    <x v="1"/>
    <x v="2"/>
    <n v="9107"/>
    <n v="5.920000076"/>
    <n v="5.920000076"/>
    <n v="0"/>
    <n v="0"/>
    <n v="0"/>
    <n v="5.9099998469999999"/>
    <n v="0.01"/>
    <n v="0"/>
    <n v="0"/>
    <n v="236"/>
    <n v="1204"/>
    <n v="1572"/>
  </r>
  <r>
    <x v="1"/>
    <x v="3"/>
    <n v="1510"/>
    <n v="0.980000019"/>
    <n v="0.980000019"/>
    <n v="0"/>
    <n v="0"/>
    <n v="0"/>
    <n v="0.97000002900000004"/>
    <n v="0"/>
    <n v="0"/>
    <n v="0"/>
    <n v="96"/>
    <n v="1344"/>
    <n v="1344"/>
  </r>
  <r>
    <x v="1"/>
    <x v="4"/>
    <n v="5370"/>
    <n v="3.4900000100000002"/>
    <n v="3.4900000100000002"/>
    <n v="0"/>
    <n v="0"/>
    <n v="0"/>
    <n v="3.4900000100000002"/>
    <n v="0"/>
    <n v="0"/>
    <n v="0"/>
    <n v="176"/>
    <n v="1264"/>
    <n v="1463"/>
  </r>
  <r>
    <x v="1"/>
    <x v="5"/>
    <n v="6175"/>
    <n v="4.0599999430000002"/>
    <n v="4.0599999430000002"/>
    <n v="0"/>
    <n v="1.0299999710000001"/>
    <n v="1.519999981"/>
    <n v="1.4900000099999999"/>
    <n v="0.01"/>
    <n v="15"/>
    <n v="22"/>
    <n v="127"/>
    <n v="1276"/>
    <n v="1554"/>
  </r>
  <r>
    <x v="1"/>
    <x v="6"/>
    <n v="10536"/>
    <n v="7.4099998469999999"/>
    <n v="7.4099998469999999"/>
    <n v="0"/>
    <n v="2.1500000950000002"/>
    <n v="0.62000000499999997"/>
    <n v="4.6199998860000004"/>
    <n v="0.01"/>
    <n v="17"/>
    <n v="7"/>
    <n v="202"/>
    <n v="1214"/>
    <n v="1604"/>
  </r>
  <r>
    <x v="1"/>
    <x v="7"/>
    <n v="2916"/>
    <n v="1.8999999759999999"/>
    <n v="1.8999999759999999"/>
    <n v="0"/>
    <n v="0"/>
    <n v="0"/>
    <n v="1.8999999759999999"/>
    <n v="0"/>
    <n v="0"/>
    <n v="0"/>
    <n v="141"/>
    <n v="1299"/>
    <n v="1435"/>
  </r>
  <r>
    <x v="1"/>
    <x v="8"/>
    <n v="4974"/>
    <n v="3.2300000190000002"/>
    <n v="3.2300000190000002"/>
    <n v="0"/>
    <n v="0"/>
    <n v="0"/>
    <n v="3.2300000190000002"/>
    <n v="0"/>
    <n v="0"/>
    <n v="0"/>
    <n v="151"/>
    <n v="1289"/>
    <n v="1446"/>
  </r>
  <r>
    <x v="1"/>
    <x v="9"/>
    <n v="6349"/>
    <n v="4.1300001139999996"/>
    <n v="4.1300001139999996"/>
    <n v="0"/>
    <n v="0"/>
    <n v="0"/>
    <n v="4.1100001339999999"/>
    <n v="0.02"/>
    <n v="0"/>
    <n v="0"/>
    <n v="186"/>
    <n v="1254"/>
    <n v="1467"/>
  </r>
  <r>
    <x v="1"/>
    <x v="10"/>
    <n v="4026"/>
    <n v="2.619999886"/>
    <n v="2.619999886"/>
    <n v="0"/>
    <n v="0"/>
    <n v="0"/>
    <n v="2.5999999049999998"/>
    <n v="0"/>
    <n v="0"/>
    <n v="0"/>
    <n v="199"/>
    <n v="1241"/>
    <n v="1470"/>
  </r>
  <r>
    <x v="1"/>
    <x v="11"/>
    <n v="8538"/>
    <n v="5.5500001909999996"/>
    <n v="5.5500001909999996"/>
    <n v="0"/>
    <n v="0"/>
    <n v="0"/>
    <n v="5.5399999619999996"/>
    <n v="0.01"/>
    <n v="0"/>
    <n v="0"/>
    <n v="227"/>
    <n v="1213"/>
    <n v="1562"/>
  </r>
  <r>
    <x v="1"/>
    <x v="12"/>
    <n v="6076"/>
    <n v="3.9500000480000002"/>
    <n v="3.9500000480000002"/>
    <n v="0"/>
    <n v="1.1499999759999999"/>
    <n v="0.91000002599999996"/>
    <n v="1.8899999860000001"/>
    <n v="0"/>
    <n v="16"/>
    <n v="18"/>
    <n v="185"/>
    <n v="1221"/>
    <n v="1617"/>
  </r>
  <r>
    <x v="1"/>
    <x v="13"/>
    <n v="6497"/>
    <n v="4.2199997900000001"/>
    <n v="4.2199997900000001"/>
    <n v="0"/>
    <n v="0"/>
    <n v="0"/>
    <n v="4.1999998090000004"/>
    <n v="0.02"/>
    <n v="0"/>
    <n v="0"/>
    <n v="202"/>
    <n v="1238"/>
    <n v="1492"/>
  </r>
  <r>
    <x v="1"/>
    <x v="14"/>
    <n v="2826"/>
    <n v="1.8400000329999999"/>
    <n v="1.8400000329999999"/>
    <n v="0"/>
    <n v="0"/>
    <n v="0"/>
    <n v="1.8300000430000001"/>
    <n v="0.01"/>
    <n v="0"/>
    <n v="0"/>
    <n v="140"/>
    <n v="1300"/>
    <n v="1402"/>
  </r>
  <r>
    <x v="1"/>
    <x v="15"/>
    <n v="8367"/>
    <n v="5.4400000569999998"/>
    <n v="5.4400000569999998"/>
    <n v="0"/>
    <n v="1.1100000139999999"/>
    <n v="1.8700000050000001"/>
    <n v="2.460000038"/>
    <n v="0"/>
    <n v="17"/>
    <n v="36"/>
    <n v="154"/>
    <n v="1233"/>
    <n v="1670"/>
  </r>
  <r>
    <x v="1"/>
    <x v="16"/>
    <n v="2759"/>
    <n v="1.789999962"/>
    <n v="1.789999962"/>
    <n v="0"/>
    <n v="0"/>
    <n v="0.20000000300000001"/>
    <n v="1.6000000240000001"/>
    <n v="0"/>
    <n v="0"/>
    <n v="5"/>
    <n v="115"/>
    <n v="1320"/>
    <n v="1401"/>
  </r>
  <r>
    <x v="1"/>
    <x v="17"/>
    <n v="2390"/>
    <n v="1.5499999520000001"/>
    <n v="1.5499999520000001"/>
    <n v="0"/>
    <n v="0"/>
    <n v="0"/>
    <n v="1.5499999520000001"/>
    <n v="0"/>
    <n v="0"/>
    <n v="0"/>
    <n v="150"/>
    <n v="1290"/>
    <n v="1404"/>
  </r>
  <r>
    <x v="1"/>
    <x v="18"/>
    <n v="6474"/>
    <n v="4.3000001909999996"/>
    <n v="4.3000001909999996"/>
    <n v="0"/>
    <n v="0.89999997600000003"/>
    <n v="1.2799999710000001"/>
    <n v="2.119999886"/>
    <n v="0.01"/>
    <n v="11"/>
    <n v="23"/>
    <n v="224"/>
    <n v="1182"/>
    <n v="1655"/>
  </r>
  <r>
    <x v="1"/>
    <x v="19"/>
    <n v="36019"/>
    <n v="28.030000690000001"/>
    <n v="28.030000690000001"/>
    <n v="0"/>
    <n v="21.920000080000001"/>
    <n v="4.1900000569999998"/>
    <n v="1.9099999670000001"/>
    <n v="0.02"/>
    <n v="186"/>
    <n v="63"/>
    <n v="171"/>
    <n v="1020"/>
    <n v="2690"/>
  </r>
  <r>
    <x v="1"/>
    <x v="20"/>
    <n v="7155"/>
    <n v="4.9299998279999997"/>
    <n v="4.9299998279999997"/>
    <n v="0"/>
    <n v="0.86000001400000003"/>
    <n v="0.58999997400000004"/>
    <n v="3.4700000289999999"/>
    <n v="0"/>
    <n v="7"/>
    <n v="6"/>
    <n v="166"/>
    <n v="1261"/>
    <n v="1497"/>
  </r>
  <r>
    <x v="1"/>
    <x v="21"/>
    <n v="2100"/>
    <n v="1.3700000050000001"/>
    <n v="1.3700000050000001"/>
    <n v="0"/>
    <n v="0"/>
    <n v="0"/>
    <n v="1.3400000329999999"/>
    <n v="0.02"/>
    <n v="0"/>
    <n v="0"/>
    <n v="96"/>
    <n v="1344"/>
    <n v="1334"/>
  </r>
  <r>
    <x v="1"/>
    <x v="22"/>
    <n v="2193"/>
    <n v="1.4299999480000001"/>
    <n v="1.4299999480000001"/>
    <n v="0"/>
    <n v="0"/>
    <n v="0"/>
    <n v="1.4199999569999999"/>
    <n v="0"/>
    <n v="0"/>
    <n v="0"/>
    <n v="118"/>
    <n v="1322"/>
    <n v="1368"/>
  </r>
  <r>
    <x v="1"/>
    <x v="23"/>
    <n v="2470"/>
    <n v="1.6100000139999999"/>
    <n v="1.6100000139999999"/>
    <n v="0"/>
    <n v="0"/>
    <n v="0"/>
    <n v="1.5800000430000001"/>
    <n v="0.02"/>
    <n v="0"/>
    <n v="0"/>
    <n v="117"/>
    <n v="1323"/>
    <n v="1370"/>
  </r>
  <r>
    <x v="1"/>
    <x v="24"/>
    <n v="1727"/>
    <n v="1.1200000050000001"/>
    <n v="1.1200000050000001"/>
    <n v="0"/>
    <n v="0"/>
    <n v="0"/>
    <n v="1.1200000050000001"/>
    <n v="0.01"/>
    <n v="0"/>
    <n v="0"/>
    <n v="102"/>
    <n v="1338"/>
    <n v="1341"/>
  </r>
  <r>
    <x v="1"/>
    <x v="25"/>
    <n v="2104"/>
    <n v="1.3700000050000001"/>
    <n v="1.3700000050000001"/>
    <n v="0"/>
    <n v="0"/>
    <n v="0"/>
    <n v="1.3700000050000001"/>
    <n v="0"/>
    <n v="0"/>
    <n v="0"/>
    <n v="182"/>
    <n v="1258"/>
    <n v="1474"/>
  </r>
  <r>
    <x v="1"/>
    <x v="26"/>
    <n v="3427"/>
    <n v="2.2300000190000002"/>
    <n v="2.2300000190000002"/>
    <n v="0"/>
    <n v="0"/>
    <n v="0"/>
    <n v="2.2200000289999999"/>
    <n v="0"/>
    <n v="0"/>
    <n v="0"/>
    <n v="152"/>
    <n v="1288"/>
    <n v="1427"/>
  </r>
  <r>
    <x v="1"/>
    <x v="27"/>
    <n v="1732"/>
    <n v="1.1299999949999999"/>
    <n v="1.1299999949999999"/>
    <n v="0"/>
    <n v="0"/>
    <n v="0"/>
    <n v="1.1299999949999999"/>
    <n v="0"/>
    <n v="0"/>
    <n v="0"/>
    <n v="91"/>
    <n v="1349"/>
    <n v="1328"/>
  </r>
  <r>
    <x v="1"/>
    <x v="28"/>
    <n v="2969"/>
    <n v="1.9299999480000001"/>
    <n v="1.9299999480000001"/>
    <n v="0"/>
    <n v="0"/>
    <n v="0"/>
    <n v="1.9199999569999999"/>
    <n v="0.01"/>
    <n v="0"/>
    <n v="0"/>
    <n v="139"/>
    <n v="1301"/>
    <n v="1393"/>
  </r>
  <r>
    <x v="1"/>
    <x v="29"/>
    <n v="3134"/>
    <n v="2.039999962"/>
    <n v="2.039999962"/>
    <n v="0"/>
    <n v="0"/>
    <n v="0"/>
    <n v="2.039999962"/>
    <n v="0"/>
    <n v="0"/>
    <n v="0"/>
    <n v="112"/>
    <n v="1328"/>
    <n v="1359"/>
  </r>
  <r>
    <x v="1"/>
    <x v="30"/>
    <n v="2971"/>
    <n v="1.9299999480000001"/>
    <n v="1.9299999480000001"/>
    <n v="0"/>
    <n v="0"/>
    <n v="0"/>
    <n v="1.9199999569999999"/>
    <n v="0.01"/>
    <n v="0"/>
    <n v="0"/>
    <n v="107"/>
    <n v="890"/>
    <n v="1002"/>
  </r>
  <r>
    <x v="2"/>
    <x v="0"/>
    <n v="10694"/>
    <n v="7.7699999809999998"/>
    <n v="7.7699999809999998"/>
    <n v="0"/>
    <n v="0.14000000100000001"/>
    <n v="2.2999999519999998"/>
    <n v="5.329999924"/>
    <n v="0"/>
    <n v="2"/>
    <n v="51"/>
    <n v="256"/>
    <n v="1131"/>
    <n v="3199"/>
  </r>
  <r>
    <x v="2"/>
    <x v="1"/>
    <n v="8001"/>
    <n v="5.8200001720000003"/>
    <n v="5.8200001720000003"/>
    <n v="0"/>
    <n v="2.2799999710000001"/>
    <n v="0.89999997600000003"/>
    <n v="2.6400001049999999"/>
    <n v="0"/>
    <n v="30"/>
    <n v="16"/>
    <n v="135"/>
    <n v="1259"/>
    <n v="2902"/>
  </r>
  <r>
    <x v="2"/>
    <x v="2"/>
    <n v="11037"/>
    <n v="8.0200004580000002"/>
    <n v="8.0200004580000002"/>
    <n v="0"/>
    <n v="0.36000001399999998"/>
    <n v="2.5599999430000002"/>
    <n v="5.0999999049999998"/>
    <n v="0"/>
    <n v="5"/>
    <n v="58"/>
    <n v="252"/>
    <n v="1125"/>
    <n v="3226"/>
  </r>
  <r>
    <x v="2"/>
    <x v="3"/>
    <n v="5263"/>
    <n v="3.829999924"/>
    <n v="3.829999924"/>
    <n v="0"/>
    <n v="0.219999999"/>
    <n v="0.15000000599999999"/>
    <n v="3.4500000480000002"/>
    <n v="0"/>
    <n v="3"/>
    <n v="4"/>
    <n v="170"/>
    <n v="1263"/>
    <n v="2750"/>
  </r>
  <r>
    <x v="2"/>
    <x v="4"/>
    <n v="15300"/>
    <n v="11.119999890000001"/>
    <n v="11.119999890000001"/>
    <n v="0"/>
    <n v="4.0999999049999998"/>
    <n v="1.8799999949999999"/>
    <n v="5.0900001530000001"/>
    <n v="0"/>
    <n v="51"/>
    <n v="42"/>
    <n v="212"/>
    <n v="1135"/>
    <n v="3493"/>
  </r>
  <r>
    <x v="2"/>
    <x v="5"/>
    <n v="8757"/>
    <n v="6.3699998860000004"/>
    <n v="6.3699998860000004"/>
    <n v="0"/>
    <n v="2.25"/>
    <n v="0.56999999300000004"/>
    <n v="3.5499999519999998"/>
    <n v="0"/>
    <n v="29"/>
    <n v="13"/>
    <n v="186"/>
    <n v="1212"/>
    <n v="3011"/>
  </r>
  <r>
    <x v="2"/>
    <x v="6"/>
    <n v="7132"/>
    <n v="5.1900000569999998"/>
    <n v="5.1900000569999998"/>
    <n v="0"/>
    <n v="1.0700000519999999"/>
    <n v="1.6699999569999999"/>
    <n v="2.4500000480000002"/>
    <n v="0"/>
    <n v="15"/>
    <n v="33"/>
    <n v="121"/>
    <n v="1271"/>
    <n v="2806"/>
  </r>
  <r>
    <x v="2"/>
    <x v="7"/>
    <n v="11256"/>
    <n v="8.1800003050000001"/>
    <n v="8.1800003050000001"/>
    <n v="0"/>
    <n v="0.36000001399999998"/>
    <n v="2.5299999710000001"/>
    <n v="5.3000001909999996"/>
    <n v="0"/>
    <n v="5"/>
    <n v="58"/>
    <n v="278"/>
    <n v="1099"/>
    <n v="3300"/>
  </r>
  <r>
    <x v="2"/>
    <x v="8"/>
    <n v="2436"/>
    <n v="1.769999981"/>
    <n v="1.769999981"/>
    <n v="0"/>
    <n v="0"/>
    <n v="0"/>
    <n v="1.7599999900000001"/>
    <n v="0.01"/>
    <n v="0"/>
    <n v="0"/>
    <n v="125"/>
    <n v="1315"/>
    <n v="2430"/>
  </r>
  <r>
    <x v="2"/>
    <x v="9"/>
    <n v="1223"/>
    <n v="0.88999998599999997"/>
    <n v="0.88999998599999997"/>
    <n v="0"/>
    <n v="0"/>
    <n v="0"/>
    <n v="0.87999999500000003"/>
    <n v="0.01"/>
    <n v="0"/>
    <n v="0"/>
    <n v="38"/>
    <n v="1402"/>
    <n v="2140"/>
  </r>
  <r>
    <x v="2"/>
    <x v="10"/>
    <n v="3673"/>
    <n v="2.670000076"/>
    <n v="2.670000076"/>
    <n v="0"/>
    <n v="0"/>
    <n v="0"/>
    <n v="2.6600000860000002"/>
    <n v="0.01"/>
    <n v="0"/>
    <n v="0"/>
    <n v="86"/>
    <n v="1354"/>
    <n v="2344"/>
  </r>
  <r>
    <x v="2"/>
    <x v="11"/>
    <n v="6637"/>
    <n v="4.829999924"/>
    <n v="4.829999924"/>
    <n v="0"/>
    <n v="0"/>
    <n v="0.579999983"/>
    <n v="4.25"/>
    <n v="0"/>
    <n v="0"/>
    <n v="15"/>
    <n v="160"/>
    <n v="1265"/>
    <n v="2677"/>
  </r>
  <r>
    <x v="2"/>
    <x v="12"/>
    <n v="3321"/>
    <n v="2.4100000860000002"/>
    <n v="2.4100000860000002"/>
    <n v="0"/>
    <n v="0"/>
    <n v="0"/>
    <n v="2.4100000860000002"/>
    <n v="0"/>
    <n v="0"/>
    <n v="0"/>
    <n v="89"/>
    <n v="1351"/>
    <n v="2413"/>
  </r>
  <r>
    <x v="2"/>
    <x v="13"/>
    <n v="3580"/>
    <n v="2.5999999049999998"/>
    <n v="2.5999999049999998"/>
    <n v="0"/>
    <n v="0.58999997400000004"/>
    <n v="5.9999998999999998E-2"/>
    <n v="1.9500000479999999"/>
    <n v="0"/>
    <n v="8"/>
    <n v="1"/>
    <n v="94"/>
    <n v="1337"/>
    <n v="2497"/>
  </r>
  <r>
    <x v="2"/>
    <x v="14"/>
    <n v="9919"/>
    <n v="7.2100000380000004"/>
    <n v="7.2100000380000004"/>
    <n v="0"/>
    <n v="0.80000001200000004"/>
    <n v="1.7200000289999999"/>
    <n v="4.6900000569999998"/>
    <n v="0"/>
    <n v="11"/>
    <n v="41"/>
    <n v="223"/>
    <n v="1165"/>
    <n v="3123"/>
  </r>
  <r>
    <x v="2"/>
    <x v="15"/>
    <n v="3032"/>
    <n v="2.2000000480000002"/>
    <n v="2.2000000480000002"/>
    <n v="0"/>
    <n v="0"/>
    <n v="0"/>
    <n v="2.2000000480000002"/>
    <n v="0"/>
    <n v="0"/>
    <n v="0"/>
    <n v="118"/>
    <n v="1322"/>
    <n v="2489"/>
  </r>
  <r>
    <x v="2"/>
    <x v="16"/>
    <n v="9405"/>
    <n v="6.8400001530000001"/>
    <n v="6.8400001530000001"/>
    <n v="0"/>
    <n v="0.20000000300000001"/>
    <n v="2.3199999330000001"/>
    <n v="4.3099999430000002"/>
    <n v="0"/>
    <n v="3"/>
    <n v="53"/>
    <n v="227"/>
    <n v="1157"/>
    <n v="3108"/>
  </r>
  <r>
    <x v="2"/>
    <x v="17"/>
    <n v="3176"/>
    <n v="2.3099999430000002"/>
    <n v="2.3099999430000002"/>
    <n v="0"/>
    <n v="0"/>
    <n v="0"/>
    <n v="2.3099999430000002"/>
    <n v="0"/>
    <n v="0"/>
    <n v="0"/>
    <n v="120"/>
    <n v="1193"/>
    <n v="2498"/>
  </r>
  <r>
    <x v="2"/>
    <x v="18"/>
    <n v="18213"/>
    <n v="13.239999770000001"/>
    <n v="13.239999770000001"/>
    <n v="0"/>
    <n v="0.62999999500000003"/>
    <n v="3.1400001049999999"/>
    <n v="9.4600000380000004"/>
    <n v="0"/>
    <n v="9"/>
    <n v="71"/>
    <n v="402"/>
    <n v="816"/>
    <n v="3846"/>
  </r>
  <r>
    <x v="2"/>
    <x v="19"/>
    <n v="6132"/>
    <n v="4.4600000380000004"/>
    <n v="4.4600000380000004"/>
    <n v="0"/>
    <n v="0.23999999499999999"/>
    <n v="0.99000001000000004"/>
    <n v="3.2300000190000002"/>
    <n v="0"/>
    <n v="3"/>
    <n v="24"/>
    <n v="146"/>
    <n v="908"/>
    <n v="2696"/>
  </r>
  <r>
    <x v="2"/>
    <x v="20"/>
    <n v="3758"/>
    <n v="2.7300000190000002"/>
    <n v="2.7300000190000002"/>
    <n v="0"/>
    <n v="7.0000000000000007E-2"/>
    <n v="0.310000002"/>
    <n v="2.3499999049999998"/>
    <n v="0"/>
    <n v="1"/>
    <n v="7"/>
    <n v="148"/>
    <n v="682"/>
    <n v="2580"/>
  </r>
  <r>
    <x v="2"/>
    <x v="21"/>
    <n v="12850"/>
    <n v="9.3400001530000001"/>
    <n v="9.3400001530000001"/>
    <n v="0"/>
    <n v="0.72000002900000004"/>
    <n v="4.0900001530000001"/>
    <n v="4.5399999619999996"/>
    <n v="0"/>
    <n v="10"/>
    <n v="94"/>
    <n v="221"/>
    <n v="1115"/>
    <n v="3324"/>
  </r>
  <r>
    <x v="2"/>
    <x v="22"/>
    <n v="2309"/>
    <n v="1.6799999480000001"/>
    <n v="1.6799999480000001"/>
    <n v="0"/>
    <n v="0"/>
    <n v="0"/>
    <n v="1.6599999670000001"/>
    <n v="0.02"/>
    <n v="0"/>
    <n v="0"/>
    <n v="52"/>
    <n v="1388"/>
    <n v="2222"/>
  </r>
  <r>
    <x v="2"/>
    <x v="23"/>
    <n v="4363"/>
    <n v="3.1900000569999998"/>
    <n v="3.1900000569999998"/>
    <n v="0"/>
    <n v="0.519999981"/>
    <n v="0.540000021"/>
    <n v="2.130000114"/>
    <n v="0.01"/>
    <n v="6"/>
    <n v="12"/>
    <n v="81"/>
    <n v="1341"/>
    <n v="2463"/>
  </r>
  <r>
    <x v="2"/>
    <x v="24"/>
    <n v="9787"/>
    <n v="7.1199998860000004"/>
    <n v="7.1199998860000004"/>
    <n v="0"/>
    <n v="0.81999999300000004"/>
    <n v="0.27000001099999998"/>
    <n v="6.0100002290000001"/>
    <n v="0.02"/>
    <n v="11"/>
    <n v="6"/>
    <n v="369"/>
    <n v="1054"/>
    <n v="3328"/>
  </r>
  <r>
    <x v="2"/>
    <x v="25"/>
    <n v="13372"/>
    <n v="9.7200002669999996"/>
    <n v="9.7200002669999996"/>
    <n v="0"/>
    <n v="3.2599999899999998"/>
    <n v="0.790000021"/>
    <n v="5.670000076"/>
    <n v="0.01"/>
    <n v="41"/>
    <n v="17"/>
    <n v="243"/>
    <n v="1139"/>
    <n v="3404"/>
  </r>
  <r>
    <x v="2"/>
    <x v="26"/>
    <n v="6724"/>
    <n v="4.8899998660000001"/>
    <n v="4.8899998660000001"/>
    <n v="0"/>
    <n v="0"/>
    <n v="0"/>
    <n v="4.8800001139999996"/>
    <n v="0"/>
    <n v="0"/>
    <n v="0"/>
    <n v="295"/>
    <n v="991"/>
    <n v="2987"/>
  </r>
  <r>
    <x v="2"/>
    <x v="27"/>
    <n v="6643"/>
    <n v="4.829999924"/>
    <n v="4.829999924"/>
    <n v="0"/>
    <n v="2.3900001049999999"/>
    <n v="0.34999999399999998"/>
    <n v="2.0899999139999998"/>
    <n v="0.01"/>
    <n v="32"/>
    <n v="6"/>
    <n v="303"/>
    <n v="1099"/>
    <n v="3008"/>
  </r>
  <r>
    <x v="2"/>
    <x v="28"/>
    <n v="9167"/>
    <n v="6.6599998469999999"/>
    <n v="6.6599998469999999"/>
    <n v="0"/>
    <n v="0.87999999500000003"/>
    <n v="0.810000002"/>
    <n v="4.9699997900000001"/>
    <n v="0.01"/>
    <n v="12"/>
    <n v="19"/>
    <n v="155"/>
    <n v="1254"/>
    <n v="2799"/>
  </r>
  <r>
    <x v="2"/>
    <x v="29"/>
    <n v="1329"/>
    <n v="0.97000002900000004"/>
    <n v="0.97000002900000004"/>
    <n v="0"/>
    <n v="0"/>
    <n v="0"/>
    <n v="0.94999998799999996"/>
    <n v="0.01"/>
    <n v="0"/>
    <n v="0"/>
    <n v="49"/>
    <n v="713"/>
    <n v="1276"/>
  </r>
  <r>
    <x v="3"/>
    <x v="0"/>
    <n v="6697"/>
    <n v="4.4299998279999997"/>
    <n v="4.4299998279999997"/>
    <n v="0"/>
    <n v="0"/>
    <n v="0"/>
    <n v="4.4299998279999997"/>
    <n v="0"/>
    <n v="0"/>
    <n v="0"/>
    <n v="339"/>
    <n v="1101"/>
    <n v="2030"/>
  </r>
  <r>
    <x v="3"/>
    <x v="1"/>
    <n v="4929"/>
    <n v="3.2599999899999998"/>
    <n v="3.2599999899999998"/>
    <n v="0"/>
    <n v="0"/>
    <n v="0"/>
    <n v="3.2599999899999998"/>
    <n v="0"/>
    <n v="0"/>
    <n v="0"/>
    <n v="248"/>
    <n v="1192"/>
    <n v="1860"/>
  </r>
  <r>
    <x v="3"/>
    <x v="2"/>
    <n v="7937"/>
    <n v="5.25"/>
    <n v="5.25"/>
    <n v="0"/>
    <n v="0"/>
    <n v="0"/>
    <n v="5.2300000190000002"/>
    <n v="0"/>
    <n v="0"/>
    <n v="0"/>
    <n v="373"/>
    <n v="843"/>
    <n v="2130"/>
  </r>
  <r>
    <x v="3"/>
    <x v="3"/>
    <n v="3844"/>
    <n v="2.539999962"/>
    <n v="2.539999962"/>
    <n v="0"/>
    <n v="0"/>
    <n v="0"/>
    <n v="2.539999962"/>
    <n v="0"/>
    <n v="0"/>
    <n v="0"/>
    <n v="176"/>
    <n v="527"/>
    <n v="1725"/>
  </r>
  <r>
    <x v="3"/>
    <x v="4"/>
    <n v="3414"/>
    <n v="2.2599999899999998"/>
    <n v="2.2599999899999998"/>
    <n v="0"/>
    <n v="0"/>
    <n v="0"/>
    <n v="2.2599999899999998"/>
    <n v="0"/>
    <n v="0"/>
    <n v="0"/>
    <n v="147"/>
    <n v="1293"/>
    <n v="1657"/>
  </r>
  <r>
    <x v="3"/>
    <x v="5"/>
    <n v="4525"/>
    <n v="2.9900000100000002"/>
    <n v="2.9900000100000002"/>
    <n v="0"/>
    <n v="0.14000000100000001"/>
    <n v="0.25999999000000001"/>
    <n v="2.5899999139999998"/>
    <n v="0"/>
    <n v="2"/>
    <n v="8"/>
    <n v="199"/>
    <n v="1231"/>
    <n v="1793"/>
  </r>
  <r>
    <x v="3"/>
    <x v="6"/>
    <n v="4597"/>
    <n v="3.039999962"/>
    <n v="3.039999962"/>
    <n v="0"/>
    <n v="0"/>
    <n v="0.47999998900000002"/>
    <n v="2.5599999430000002"/>
    <n v="0"/>
    <n v="0"/>
    <n v="12"/>
    <n v="217"/>
    <n v="1211"/>
    <n v="1814"/>
  </r>
  <r>
    <x v="3"/>
    <x v="7"/>
    <n v="197"/>
    <n v="0.12999999500000001"/>
    <n v="0.12999999500000001"/>
    <n v="0"/>
    <n v="0"/>
    <n v="0"/>
    <n v="0.12999999500000001"/>
    <n v="0"/>
    <n v="0"/>
    <n v="0"/>
    <n v="10"/>
    <n v="1430"/>
    <n v="1366"/>
  </r>
  <r>
    <x v="3"/>
    <x v="8"/>
    <n v="8"/>
    <n v="0.01"/>
    <n v="0.01"/>
    <n v="0"/>
    <n v="0"/>
    <n v="0"/>
    <n v="0.01"/>
    <n v="0"/>
    <n v="0"/>
    <n v="0"/>
    <n v="1"/>
    <n v="1439"/>
    <n v="1349"/>
  </r>
  <r>
    <x v="3"/>
    <x v="9"/>
    <n v="8054"/>
    <n v="5.3200001720000003"/>
    <n v="5.3200001720000003"/>
    <n v="0"/>
    <n v="0.119999997"/>
    <n v="0.519999981"/>
    <n v="4.6799998279999997"/>
    <n v="0"/>
    <n v="2"/>
    <n v="13"/>
    <n v="308"/>
    <n v="1117"/>
    <n v="2062"/>
  </r>
  <r>
    <x v="3"/>
    <x v="10"/>
    <n v="5372"/>
    <n v="3.5499999519999998"/>
    <n v="3.5499999519999998"/>
    <n v="0"/>
    <n v="0"/>
    <n v="0"/>
    <n v="3.5499999519999998"/>
    <n v="0"/>
    <n v="0"/>
    <n v="0"/>
    <n v="220"/>
    <n v="1220"/>
    <n v="1827"/>
  </r>
  <r>
    <x v="3"/>
    <x v="11"/>
    <n v="3570"/>
    <n v="2.3599998950000001"/>
    <n v="2.3599998950000001"/>
    <n v="0"/>
    <n v="0"/>
    <n v="0"/>
    <n v="2.3599998950000001"/>
    <n v="0"/>
    <n v="0"/>
    <n v="0"/>
    <n v="139"/>
    <n v="1301"/>
    <n v="1645"/>
  </r>
  <r>
    <x v="3"/>
    <x v="12"/>
    <n v="0"/>
    <n v="0"/>
    <n v="0"/>
    <n v="0"/>
    <n v="0"/>
    <n v="0"/>
    <n v="0"/>
    <n v="0"/>
    <n v="0"/>
    <n v="0"/>
    <n v="0"/>
    <n v="1440"/>
    <n v="1347"/>
  </r>
  <r>
    <x v="3"/>
    <x v="13"/>
    <n v="0"/>
    <n v="0"/>
    <n v="0"/>
    <n v="0"/>
    <n v="0"/>
    <n v="0"/>
    <n v="0"/>
    <n v="0"/>
    <n v="0"/>
    <n v="0"/>
    <n v="0"/>
    <n v="1440"/>
    <n v="1347"/>
  </r>
  <r>
    <x v="3"/>
    <x v="14"/>
    <n v="0"/>
    <n v="0"/>
    <n v="0"/>
    <n v="0"/>
    <n v="0"/>
    <n v="0"/>
    <n v="0"/>
    <n v="0"/>
    <n v="0"/>
    <n v="0"/>
    <n v="0"/>
    <n v="1440"/>
    <n v="1347"/>
  </r>
  <r>
    <x v="3"/>
    <x v="15"/>
    <n v="4"/>
    <n v="0"/>
    <n v="0"/>
    <n v="0"/>
    <n v="0"/>
    <n v="0"/>
    <n v="0"/>
    <n v="0"/>
    <n v="0"/>
    <n v="0"/>
    <n v="1"/>
    <n v="1439"/>
    <n v="1348"/>
  </r>
  <r>
    <x v="3"/>
    <x v="16"/>
    <n v="6907"/>
    <n v="4.5700001720000003"/>
    <n v="4.5700001720000003"/>
    <n v="0"/>
    <n v="0"/>
    <n v="0"/>
    <n v="4.5599999430000002"/>
    <n v="0"/>
    <n v="0"/>
    <n v="0"/>
    <n v="302"/>
    <n v="1138"/>
    <n v="1992"/>
  </r>
  <r>
    <x v="3"/>
    <x v="17"/>
    <n v="4920"/>
    <n v="3.25"/>
    <n v="3.25"/>
    <n v="0"/>
    <n v="0"/>
    <n v="0"/>
    <n v="3.25"/>
    <n v="0"/>
    <n v="0"/>
    <n v="0"/>
    <n v="247"/>
    <n v="1082"/>
    <n v="1856"/>
  </r>
  <r>
    <x v="3"/>
    <x v="18"/>
    <n v="4014"/>
    <n v="2.670000076"/>
    <n v="2.670000076"/>
    <n v="0"/>
    <n v="0"/>
    <n v="0"/>
    <n v="2.6500000950000002"/>
    <n v="0"/>
    <n v="0"/>
    <n v="0"/>
    <n v="184"/>
    <n v="218"/>
    <n v="1763"/>
  </r>
  <r>
    <x v="3"/>
    <x v="19"/>
    <n v="2573"/>
    <n v="1.7000000479999999"/>
    <n v="1.7000000479999999"/>
    <n v="0"/>
    <n v="0"/>
    <n v="0.25999999000000001"/>
    <n v="1.4500000479999999"/>
    <n v="0"/>
    <n v="0"/>
    <n v="7"/>
    <n v="75"/>
    <n v="585"/>
    <n v="1541"/>
  </r>
  <r>
    <x v="3"/>
    <x v="20"/>
    <n v="0"/>
    <n v="0"/>
    <n v="0"/>
    <n v="0"/>
    <n v="0"/>
    <n v="0"/>
    <n v="0"/>
    <n v="0"/>
    <n v="0"/>
    <n v="0"/>
    <n v="0"/>
    <n v="1440"/>
    <n v="1348"/>
  </r>
  <r>
    <x v="3"/>
    <x v="21"/>
    <n v="4059"/>
    <n v="2.6800000669999999"/>
    <n v="2.6800000669999999"/>
    <n v="0"/>
    <n v="0"/>
    <n v="0"/>
    <n v="2.6800000669999999"/>
    <n v="0"/>
    <n v="0"/>
    <n v="0"/>
    <n v="184"/>
    <n v="1256"/>
    <n v="1742"/>
  </r>
  <r>
    <x v="3"/>
    <x v="22"/>
    <n v="2080"/>
    <n v="1.3700000050000001"/>
    <n v="1.3700000050000001"/>
    <n v="0"/>
    <n v="0"/>
    <n v="0"/>
    <n v="1.3700000050000001"/>
    <n v="0"/>
    <n v="0"/>
    <n v="0"/>
    <n v="87"/>
    <n v="1353"/>
    <n v="1549"/>
  </r>
  <r>
    <x v="3"/>
    <x v="23"/>
    <n v="2237"/>
    <n v="1.480000019"/>
    <n v="1.480000019"/>
    <n v="0"/>
    <n v="0"/>
    <n v="0"/>
    <n v="1.480000019"/>
    <n v="0"/>
    <n v="0"/>
    <n v="0"/>
    <n v="120"/>
    <n v="1320"/>
    <n v="1589"/>
  </r>
  <r>
    <x v="3"/>
    <x v="24"/>
    <n v="44"/>
    <n v="2.9999998999999999E-2"/>
    <n v="2.9999998999999999E-2"/>
    <n v="0"/>
    <n v="0"/>
    <n v="0"/>
    <n v="2.9999998999999999E-2"/>
    <n v="0"/>
    <n v="0"/>
    <n v="0"/>
    <n v="2"/>
    <n v="1438"/>
    <n v="1351"/>
  </r>
  <r>
    <x v="3"/>
    <x v="25"/>
    <n v="0"/>
    <n v="0"/>
    <n v="0"/>
    <n v="0"/>
    <n v="0"/>
    <n v="0"/>
    <n v="0"/>
    <n v="0"/>
    <n v="0"/>
    <n v="0"/>
    <n v="0"/>
    <n v="1440"/>
    <n v="1347"/>
  </r>
  <r>
    <x v="3"/>
    <x v="26"/>
    <n v="0"/>
    <n v="0"/>
    <n v="0"/>
    <n v="0"/>
    <n v="0"/>
    <n v="0"/>
    <n v="0"/>
    <n v="0"/>
    <n v="0"/>
    <n v="0"/>
    <n v="0"/>
    <n v="1440"/>
    <n v="1347"/>
  </r>
  <r>
    <x v="3"/>
    <x v="27"/>
    <n v="0"/>
    <n v="0"/>
    <n v="0"/>
    <n v="0"/>
    <n v="0"/>
    <n v="0"/>
    <n v="0"/>
    <n v="0"/>
    <n v="0"/>
    <n v="0"/>
    <n v="0"/>
    <n v="1440"/>
    <n v="1347"/>
  </r>
  <r>
    <x v="3"/>
    <x v="28"/>
    <n v="0"/>
    <n v="0"/>
    <n v="0"/>
    <n v="0"/>
    <n v="0"/>
    <n v="0"/>
    <n v="0"/>
    <n v="0"/>
    <n v="0"/>
    <n v="0"/>
    <n v="0"/>
    <n v="1440"/>
    <n v="1347"/>
  </r>
  <r>
    <x v="3"/>
    <x v="29"/>
    <n v="0"/>
    <n v="0"/>
    <n v="0"/>
    <n v="0"/>
    <n v="0"/>
    <n v="0"/>
    <n v="0"/>
    <n v="0"/>
    <n v="0"/>
    <n v="0"/>
    <n v="0"/>
    <n v="1440"/>
    <n v="1347"/>
  </r>
  <r>
    <x v="3"/>
    <x v="30"/>
    <n v="0"/>
    <n v="0"/>
    <n v="0"/>
    <n v="0"/>
    <n v="0"/>
    <n v="0"/>
    <n v="0"/>
    <n v="0"/>
    <n v="0"/>
    <n v="0"/>
    <n v="0"/>
    <n v="711"/>
    <n v="665"/>
  </r>
  <r>
    <x v="4"/>
    <x v="0"/>
    <n v="678"/>
    <n v="0.469999999"/>
    <n v="0.469999999"/>
    <n v="0"/>
    <n v="0"/>
    <n v="0"/>
    <n v="0.469999999"/>
    <n v="0"/>
    <n v="0"/>
    <n v="0"/>
    <n v="55"/>
    <n v="734"/>
    <n v="2220"/>
  </r>
  <r>
    <x v="4"/>
    <x v="1"/>
    <n v="356"/>
    <n v="0.25"/>
    <n v="0.25"/>
    <n v="0"/>
    <n v="0"/>
    <n v="0"/>
    <n v="0.25"/>
    <n v="0"/>
    <n v="0"/>
    <n v="0"/>
    <n v="32"/>
    <n v="986"/>
    <n v="2151"/>
  </r>
  <r>
    <x v="4"/>
    <x v="2"/>
    <n v="2163"/>
    <n v="1.5"/>
    <n v="1.5"/>
    <n v="0"/>
    <n v="0"/>
    <n v="0.40000000600000002"/>
    <n v="1.1000000240000001"/>
    <n v="0"/>
    <n v="0"/>
    <n v="9"/>
    <n v="88"/>
    <n v="1292"/>
    <n v="2383"/>
  </r>
  <r>
    <x v="4"/>
    <x v="3"/>
    <n v="980"/>
    <n v="0.68000000699999996"/>
    <n v="0.68000000699999996"/>
    <n v="0"/>
    <n v="0"/>
    <n v="0"/>
    <n v="0.68000000699999996"/>
    <n v="0"/>
    <n v="0"/>
    <n v="0"/>
    <n v="51"/>
    <n v="941"/>
    <n v="2221"/>
  </r>
  <r>
    <x v="4"/>
    <x v="4"/>
    <n v="0"/>
    <n v="0"/>
    <n v="0"/>
    <n v="0"/>
    <n v="0"/>
    <n v="0"/>
    <n v="0"/>
    <n v="0"/>
    <n v="0"/>
    <n v="0"/>
    <n v="0"/>
    <n v="1440"/>
    <n v="2064"/>
  </r>
  <r>
    <x v="4"/>
    <x v="5"/>
    <n v="0"/>
    <n v="0"/>
    <n v="0"/>
    <n v="0"/>
    <n v="0"/>
    <n v="0"/>
    <n v="0"/>
    <n v="0"/>
    <n v="0"/>
    <n v="0"/>
    <n v="0"/>
    <n v="1440"/>
    <n v="2063"/>
  </r>
  <r>
    <x v="4"/>
    <x v="6"/>
    <n v="244"/>
    <n v="0.17000000200000001"/>
    <n v="0.17000000200000001"/>
    <n v="0"/>
    <n v="0"/>
    <n v="0"/>
    <n v="0.17000000200000001"/>
    <n v="0"/>
    <n v="0"/>
    <n v="0"/>
    <n v="17"/>
    <n v="1423"/>
    <n v="2111"/>
  </r>
  <r>
    <x v="4"/>
    <x v="7"/>
    <n v="0"/>
    <n v="0"/>
    <n v="0"/>
    <n v="0"/>
    <n v="0"/>
    <n v="0"/>
    <n v="0"/>
    <n v="0"/>
    <n v="0"/>
    <n v="0"/>
    <n v="0"/>
    <n v="1440"/>
    <n v="2063"/>
  </r>
  <r>
    <x v="4"/>
    <x v="8"/>
    <n v="0"/>
    <n v="0"/>
    <n v="0"/>
    <n v="0"/>
    <n v="0"/>
    <n v="0"/>
    <n v="0"/>
    <n v="0"/>
    <n v="0"/>
    <n v="0"/>
    <n v="0"/>
    <n v="1440"/>
    <n v="2063"/>
  </r>
  <r>
    <x v="4"/>
    <x v="9"/>
    <n v="0"/>
    <n v="0"/>
    <n v="0"/>
    <n v="0"/>
    <n v="0"/>
    <n v="0"/>
    <n v="0"/>
    <n v="0"/>
    <n v="0"/>
    <n v="0"/>
    <n v="0"/>
    <n v="1440"/>
    <n v="2064"/>
  </r>
  <r>
    <x v="4"/>
    <x v="10"/>
    <n v="149"/>
    <n v="0.10000000100000001"/>
    <n v="0.10000000100000001"/>
    <n v="0"/>
    <n v="0"/>
    <n v="0"/>
    <n v="0.10000000100000001"/>
    <n v="0"/>
    <n v="0"/>
    <n v="0"/>
    <n v="10"/>
    <n v="1430"/>
    <n v="2093"/>
  </r>
  <r>
    <x v="4"/>
    <x v="11"/>
    <n v="2945"/>
    <n v="2.039999962"/>
    <n v="2.039999962"/>
    <n v="0"/>
    <n v="0"/>
    <n v="0"/>
    <n v="2.039999962"/>
    <n v="0"/>
    <n v="0"/>
    <n v="0"/>
    <n v="145"/>
    <n v="1295"/>
    <n v="2499"/>
  </r>
  <r>
    <x v="4"/>
    <x v="12"/>
    <n v="2090"/>
    <n v="1.4500000479999999"/>
    <n v="1.4500000479999999"/>
    <n v="0"/>
    <n v="7.0000000000000007E-2"/>
    <n v="0.23999999499999999"/>
    <n v="1.1399999860000001"/>
    <n v="0"/>
    <n v="1"/>
    <n v="6"/>
    <n v="75"/>
    <n v="1358"/>
    <n v="2324"/>
  </r>
  <r>
    <x v="4"/>
    <x v="13"/>
    <n v="152"/>
    <n v="0.109999999"/>
    <n v="0.109999999"/>
    <n v="0"/>
    <n v="0"/>
    <n v="0"/>
    <n v="0.109999999"/>
    <n v="0"/>
    <n v="0"/>
    <n v="0"/>
    <n v="12"/>
    <n v="1303"/>
    <n v="2100"/>
  </r>
  <r>
    <x v="4"/>
    <x v="14"/>
    <n v="3761"/>
    <n v="2.5999999049999998"/>
    <n v="2.5999999049999998"/>
    <n v="0"/>
    <n v="0"/>
    <n v="0"/>
    <n v="2.5999999049999998"/>
    <n v="0"/>
    <n v="0"/>
    <n v="0"/>
    <n v="192"/>
    <n v="1058"/>
    <n v="2638"/>
  </r>
  <r>
    <x v="4"/>
    <x v="15"/>
    <n v="0"/>
    <n v="0"/>
    <n v="0"/>
    <n v="0"/>
    <n v="0"/>
    <n v="0"/>
    <n v="0"/>
    <n v="0"/>
    <n v="0"/>
    <n v="0"/>
    <n v="0"/>
    <n v="1440"/>
    <n v="2063"/>
  </r>
  <r>
    <x v="4"/>
    <x v="16"/>
    <n v="1675"/>
    <n v="1.1599999670000001"/>
    <n v="1.1599999670000001"/>
    <n v="0"/>
    <n v="0"/>
    <n v="0"/>
    <n v="1.1599999670000001"/>
    <n v="0"/>
    <n v="0"/>
    <n v="0"/>
    <n v="95"/>
    <n v="1167"/>
    <n v="2351"/>
  </r>
  <r>
    <x v="4"/>
    <x v="17"/>
    <n v="0"/>
    <n v="0"/>
    <n v="0"/>
    <n v="0"/>
    <n v="0"/>
    <n v="0"/>
    <n v="0"/>
    <n v="0"/>
    <n v="0"/>
    <n v="0"/>
    <n v="0"/>
    <n v="1440"/>
    <n v="2063"/>
  </r>
  <r>
    <x v="4"/>
    <x v="18"/>
    <n v="0"/>
    <n v="0"/>
    <n v="0"/>
    <n v="0"/>
    <n v="0"/>
    <n v="0"/>
    <n v="0"/>
    <n v="0"/>
    <n v="0"/>
    <n v="0"/>
    <n v="0"/>
    <n v="1440"/>
    <n v="2064"/>
  </r>
  <r>
    <x v="4"/>
    <x v="19"/>
    <n v="2704"/>
    <n v="1.8700000050000001"/>
    <n v="1.8700000050000001"/>
    <n v="0"/>
    <n v="1.0099999900000001"/>
    <n v="2.9999998999999999E-2"/>
    <n v="0.829999983"/>
    <n v="0"/>
    <n v="14"/>
    <n v="1"/>
    <n v="70"/>
    <n v="1355"/>
    <n v="2411"/>
  </r>
  <r>
    <x v="4"/>
    <x v="20"/>
    <n v="3790"/>
    <n v="2.619999886"/>
    <n v="2.619999886"/>
    <n v="0"/>
    <n v="1.1599999670000001"/>
    <n v="0.30000001199999998"/>
    <n v="1.1599999670000001"/>
    <n v="0"/>
    <n v="16"/>
    <n v="8"/>
    <n v="94"/>
    <n v="1322"/>
    <n v="2505"/>
  </r>
  <r>
    <x v="4"/>
    <x v="21"/>
    <n v="1326"/>
    <n v="0.920000017"/>
    <n v="0.920000017"/>
    <n v="0"/>
    <n v="0.730000019"/>
    <n v="0"/>
    <n v="0.18000000699999999"/>
    <n v="0"/>
    <n v="10"/>
    <n v="0"/>
    <n v="17"/>
    <n v="1413"/>
    <n v="2195"/>
  </r>
  <r>
    <x v="4"/>
    <x v="22"/>
    <n v="1786"/>
    <n v="1.2400000099999999"/>
    <n v="1.2400000099999999"/>
    <n v="0"/>
    <n v="0"/>
    <n v="0"/>
    <n v="1.2400000099999999"/>
    <n v="0"/>
    <n v="0"/>
    <n v="0"/>
    <n v="87"/>
    <n v="1353"/>
    <n v="2338"/>
  </r>
  <r>
    <x v="4"/>
    <x v="23"/>
    <n v="0"/>
    <n v="0"/>
    <n v="0"/>
    <n v="0"/>
    <n v="0"/>
    <n v="0"/>
    <n v="0"/>
    <n v="0"/>
    <n v="0"/>
    <n v="0"/>
    <n v="0"/>
    <n v="1440"/>
    <n v="2063"/>
  </r>
  <r>
    <x v="4"/>
    <x v="24"/>
    <n v="2091"/>
    <n v="1.4500000479999999"/>
    <n v="1.4500000479999999"/>
    <n v="0"/>
    <n v="0"/>
    <n v="0"/>
    <n v="1.4500000479999999"/>
    <n v="0"/>
    <n v="0"/>
    <n v="0"/>
    <n v="108"/>
    <n v="1332"/>
    <n v="2383"/>
  </r>
  <r>
    <x v="4"/>
    <x v="25"/>
    <n v="1510"/>
    <n v="1.039999962"/>
    <n v="1.039999962"/>
    <n v="0"/>
    <n v="0"/>
    <n v="0"/>
    <n v="1.039999962"/>
    <n v="0"/>
    <n v="0"/>
    <n v="0"/>
    <n v="48"/>
    <n v="1392"/>
    <n v="2229"/>
  </r>
  <r>
    <x v="4"/>
    <x v="26"/>
    <n v="0"/>
    <n v="0"/>
    <n v="0"/>
    <n v="0"/>
    <n v="0"/>
    <n v="0"/>
    <n v="0"/>
    <n v="0"/>
    <n v="0"/>
    <n v="0"/>
    <n v="0"/>
    <n v="1440"/>
    <n v="2063"/>
  </r>
  <r>
    <x v="4"/>
    <x v="27"/>
    <n v="0"/>
    <n v="0"/>
    <n v="0"/>
    <n v="0"/>
    <n v="0"/>
    <n v="0"/>
    <n v="0"/>
    <n v="0"/>
    <n v="0"/>
    <n v="0"/>
    <n v="0"/>
    <n v="1440"/>
    <n v="2063"/>
  </r>
  <r>
    <x v="4"/>
    <x v="28"/>
    <n v="0"/>
    <n v="0"/>
    <n v="0"/>
    <n v="0"/>
    <n v="0"/>
    <n v="0"/>
    <n v="0"/>
    <n v="0"/>
    <n v="0"/>
    <n v="0"/>
    <n v="0"/>
    <n v="1440"/>
    <n v="2063"/>
  </r>
  <r>
    <x v="4"/>
    <x v="29"/>
    <n v="0"/>
    <n v="0"/>
    <n v="0"/>
    <n v="0"/>
    <n v="0"/>
    <n v="0"/>
    <n v="0"/>
    <n v="0"/>
    <n v="0"/>
    <n v="0"/>
    <n v="0"/>
    <n v="1440"/>
    <n v="2063"/>
  </r>
  <r>
    <x v="4"/>
    <x v="30"/>
    <n v="0"/>
    <n v="0"/>
    <n v="0"/>
    <n v="0"/>
    <n v="0"/>
    <n v="0"/>
    <n v="0"/>
    <n v="0"/>
    <n v="0"/>
    <n v="0"/>
    <n v="0"/>
    <n v="966"/>
    <n v="1383"/>
  </r>
  <r>
    <x v="5"/>
    <x v="0"/>
    <n v="11875"/>
    <n v="8.3400001530000001"/>
    <n v="8.3400001530000001"/>
    <n v="0"/>
    <n v="3.3099999430000002"/>
    <n v="0.769999981"/>
    <n v="4.2600002290000001"/>
    <n v="0"/>
    <n v="42"/>
    <n v="14"/>
    <n v="227"/>
    <n v="1157"/>
    <n v="2390"/>
  </r>
  <r>
    <x v="5"/>
    <x v="1"/>
    <n v="12024"/>
    <n v="8.5"/>
    <n v="8.5"/>
    <n v="0"/>
    <n v="2.9900000100000002"/>
    <n v="0.10000000100000001"/>
    <n v="5.4099998469999999"/>
    <n v="0"/>
    <n v="43"/>
    <n v="5"/>
    <n v="292"/>
    <n v="1100"/>
    <n v="2601"/>
  </r>
  <r>
    <x v="5"/>
    <x v="2"/>
    <n v="10690"/>
    <n v="7.5"/>
    <n v="7.5"/>
    <n v="0"/>
    <n v="2.4800000190000002"/>
    <n v="0.209999993"/>
    <n v="4.8200001720000003"/>
    <n v="0"/>
    <n v="32"/>
    <n v="3"/>
    <n v="257"/>
    <n v="1148"/>
    <n v="2312"/>
  </r>
  <r>
    <x v="5"/>
    <x v="3"/>
    <n v="11034"/>
    <n v="8.0299997330000004"/>
    <n v="8.0299997330000004"/>
    <n v="0"/>
    <n v="1.940000057"/>
    <n v="0.310000002"/>
    <n v="5.7800002099999999"/>
    <n v="0"/>
    <n v="27"/>
    <n v="9"/>
    <n v="282"/>
    <n v="1122"/>
    <n v="2525"/>
  </r>
  <r>
    <x v="5"/>
    <x v="4"/>
    <n v="10100"/>
    <n v="7.0900001530000001"/>
    <n v="7.0900001530000001"/>
    <n v="0"/>
    <n v="3.1500000950000002"/>
    <n v="0.55000001200000004"/>
    <n v="3.3900001049999999"/>
    <n v="0"/>
    <n v="41"/>
    <n v="11"/>
    <n v="151"/>
    <n v="1237"/>
    <n v="2177"/>
  </r>
  <r>
    <x v="5"/>
    <x v="5"/>
    <n v="15112"/>
    <n v="11.399999619999999"/>
    <n v="11.399999619999999"/>
    <n v="0"/>
    <n v="3.869999886"/>
    <n v="0.66000002599999996"/>
    <n v="6.8800001139999996"/>
    <n v="0"/>
    <n v="28"/>
    <n v="29"/>
    <n v="331"/>
    <n v="1052"/>
    <n v="2782"/>
  </r>
  <r>
    <x v="5"/>
    <x v="6"/>
    <n v="14131"/>
    <n v="10.06999969"/>
    <n v="10.06999969"/>
    <n v="0"/>
    <n v="3.6400001049999999"/>
    <n v="0.119999997"/>
    <n v="6.3000001909999996"/>
    <n v="0"/>
    <n v="48"/>
    <n v="3"/>
    <n v="311"/>
    <n v="1078"/>
    <n v="2770"/>
  </r>
  <r>
    <x v="5"/>
    <x v="7"/>
    <n v="11548"/>
    <n v="8.5299997330000004"/>
    <n v="8.5299997330000004"/>
    <n v="0"/>
    <n v="3.289999962"/>
    <n v="0.23999999499999999"/>
    <n v="5"/>
    <n v="0"/>
    <n v="31"/>
    <n v="7"/>
    <n v="250"/>
    <n v="1152"/>
    <n v="2489"/>
  </r>
  <r>
    <x v="5"/>
    <x v="8"/>
    <n v="15112"/>
    <n v="10.670000079999999"/>
    <n v="10.670000079999999"/>
    <n v="0"/>
    <n v="3.3399999139999998"/>
    <n v="1.9299999480000001"/>
    <n v="5.4000000950000002"/>
    <n v="0"/>
    <n v="48"/>
    <n v="63"/>
    <n v="276"/>
    <n v="1053"/>
    <n v="2897"/>
  </r>
  <r>
    <x v="5"/>
    <x v="9"/>
    <n v="12453"/>
    <n v="8.7399997710000008"/>
    <n v="8.7399997710000008"/>
    <n v="0"/>
    <n v="3.329999924"/>
    <n v="1.1100000139999999"/>
    <n v="4.3099999430000002"/>
    <n v="0"/>
    <n v="104"/>
    <n v="53"/>
    <n v="255"/>
    <n v="1028"/>
    <n v="3158"/>
  </r>
  <r>
    <x v="5"/>
    <x v="10"/>
    <n v="12954"/>
    <n v="9.3299999239999991"/>
    <n v="9.3299999239999991"/>
    <n v="0"/>
    <n v="4.4299998279999997"/>
    <n v="0.41999998700000002"/>
    <n v="4.4699997900000001"/>
    <n v="0"/>
    <n v="52"/>
    <n v="10"/>
    <n v="273"/>
    <n v="1105"/>
    <n v="2638"/>
  </r>
  <r>
    <x v="5"/>
    <x v="11"/>
    <n v="6001"/>
    <n v="4.2100000380000004"/>
    <n v="4.2100000380000004"/>
    <n v="0"/>
    <n v="0"/>
    <n v="0"/>
    <n v="4.2100000380000004"/>
    <n v="0"/>
    <n v="0"/>
    <n v="0"/>
    <n v="249"/>
    <n v="1191"/>
    <n v="2069"/>
  </r>
  <r>
    <x v="5"/>
    <x v="12"/>
    <n v="13481"/>
    <n v="10.27999973"/>
    <n v="10.27999973"/>
    <n v="0"/>
    <n v="4.5500001909999996"/>
    <n v="1.1499999759999999"/>
    <n v="4.579999924"/>
    <n v="0"/>
    <n v="37"/>
    <n v="26"/>
    <n v="216"/>
    <n v="1161"/>
    <n v="2529"/>
  </r>
  <r>
    <x v="5"/>
    <x v="13"/>
    <n v="11369"/>
    <n v="8.0100002289999992"/>
    <n v="8.0100002289999992"/>
    <n v="0"/>
    <n v="3.329999924"/>
    <n v="0.219999999"/>
    <n v="4.4600000380000004"/>
    <n v="0"/>
    <n v="44"/>
    <n v="8"/>
    <n v="217"/>
    <n v="1171"/>
    <n v="2470"/>
  </r>
  <r>
    <x v="5"/>
    <x v="14"/>
    <n v="10119"/>
    <n v="7.1900000569999998"/>
    <n v="7.1900000569999998"/>
    <n v="0"/>
    <n v="1.4299999480000001"/>
    <n v="0.66000002599999996"/>
    <n v="5.1100001339999999"/>
    <n v="0"/>
    <n v="55"/>
    <n v="24"/>
    <n v="275"/>
    <n v="1086"/>
    <n v="2793"/>
  </r>
  <r>
    <x v="5"/>
    <x v="15"/>
    <n v="10159"/>
    <n v="7.1300001139999996"/>
    <n v="7.1300001139999996"/>
    <n v="0"/>
    <n v="1.039999962"/>
    <n v="0.97000002900000004"/>
    <n v="5.1199998860000004"/>
    <n v="0"/>
    <n v="19"/>
    <n v="20"/>
    <n v="282"/>
    <n v="1119"/>
    <n v="2463"/>
  </r>
  <r>
    <x v="5"/>
    <x v="16"/>
    <n v="10140"/>
    <n v="7.1199998860000004"/>
    <n v="7.1199998860000004"/>
    <n v="0"/>
    <n v="0.40999999599999998"/>
    <n v="1.3300000430000001"/>
    <n v="5.3899998660000001"/>
    <n v="0"/>
    <n v="6"/>
    <n v="20"/>
    <n v="291"/>
    <n v="1123"/>
    <n v="2296"/>
  </r>
  <r>
    <x v="5"/>
    <x v="17"/>
    <n v="10245"/>
    <n v="7.1900000569999998"/>
    <n v="7.1900000569999998"/>
    <n v="0"/>
    <n v="0.47999998900000002"/>
    <n v="1.210000038"/>
    <n v="5.5"/>
    <n v="0"/>
    <n v="21"/>
    <n v="40"/>
    <n v="281"/>
    <n v="1098"/>
    <n v="2611"/>
  </r>
  <r>
    <x v="5"/>
    <x v="18"/>
    <n v="18387"/>
    <n v="12.90999985"/>
    <n v="12.90999985"/>
    <n v="0"/>
    <n v="0.939999998"/>
    <n v="1.3999999759999999"/>
    <n v="10.56999969"/>
    <n v="0"/>
    <n v="13"/>
    <n v="23"/>
    <n v="361"/>
    <n v="1043"/>
    <n v="2732"/>
  </r>
  <r>
    <x v="5"/>
    <x v="19"/>
    <n v="10538"/>
    <n v="7.4000000950000002"/>
    <n v="7.4000000950000002"/>
    <n v="0"/>
    <n v="1.940000057"/>
    <n v="0.959999979"/>
    <n v="4.5"/>
    <n v="0"/>
    <n v="25"/>
    <n v="28"/>
    <n v="245"/>
    <n v="1142"/>
    <n v="2380"/>
  </r>
  <r>
    <x v="5"/>
    <x v="20"/>
    <n v="10379"/>
    <n v="7.2899999619999996"/>
    <n v="7.2899999619999996"/>
    <n v="0"/>
    <n v="2.6099998950000001"/>
    <n v="0.34000000400000002"/>
    <n v="4.329999924"/>
    <n v="0"/>
    <n v="36"/>
    <n v="8"/>
    <n v="277"/>
    <n v="1119"/>
    <n v="2473"/>
  </r>
  <r>
    <x v="5"/>
    <x v="21"/>
    <n v="12183"/>
    <n v="8.7399997710000008"/>
    <n v="8.7399997710000008"/>
    <n v="0"/>
    <n v="3.9900000100000002"/>
    <n v="0.46000000800000002"/>
    <n v="4.2800002099999999"/>
    <n v="0"/>
    <n v="72"/>
    <n v="14"/>
    <n v="250"/>
    <n v="1104"/>
    <n v="2752"/>
  </r>
  <r>
    <x v="5"/>
    <x v="22"/>
    <n v="11768"/>
    <n v="8.2899999619999996"/>
    <n v="8.2899999619999996"/>
    <n v="0"/>
    <n v="2.5099999899999998"/>
    <n v="0.93000000699999996"/>
    <n v="4.8499999049999998"/>
    <n v="0"/>
    <n v="36"/>
    <n v="27"/>
    <n v="272"/>
    <n v="1105"/>
    <n v="2649"/>
  </r>
  <r>
    <x v="5"/>
    <x v="23"/>
    <n v="11895"/>
    <n v="8.3500003809999992"/>
    <n v="8.3500003809999992"/>
    <n v="0"/>
    <n v="2.789999962"/>
    <n v="0.86000001400000003"/>
    <n v="4.6999998090000004"/>
    <n v="0"/>
    <n v="55"/>
    <n v="20"/>
    <n v="253"/>
    <n v="1112"/>
    <n v="2609"/>
  </r>
  <r>
    <x v="5"/>
    <x v="24"/>
    <n v="10227"/>
    <n v="7.1799998279999997"/>
    <n v="7.1799998279999997"/>
    <n v="0"/>
    <n v="1.8700000050000001"/>
    <n v="0.670000017"/>
    <n v="4.6399998660000001"/>
    <n v="0"/>
    <n v="24"/>
    <n v="17"/>
    <n v="295"/>
    <n v="1104"/>
    <n v="2498"/>
  </r>
  <r>
    <x v="5"/>
    <x v="25"/>
    <n v="6708"/>
    <n v="4.7100000380000004"/>
    <n v="4.7100000380000004"/>
    <n v="0"/>
    <n v="1.6100000139999999"/>
    <n v="7.9999998000000003E-2"/>
    <n v="3.0199999809999998"/>
    <n v="0"/>
    <n v="20"/>
    <n v="2"/>
    <n v="149"/>
    <n v="1269"/>
    <n v="1995"/>
  </r>
  <r>
    <x v="5"/>
    <x v="26"/>
    <n v="3292"/>
    <n v="2.3099999430000002"/>
    <n v="2.3099999430000002"/>
    <n v="0"/>
    <n v="0"/>
    <n v="0"/>
    <n v="2.3099999430000002"/>
    <n v="0"/>
    <n v="0"/>
    <n v="0"/>
    <n v="135"/>
    <n v="1305"/>
    <n v="1848"/>
  </r>
  <r>
    <x v="5"/>
    <x v="27"/>
    <n v="13379"/>
    <n v="9.3900003430000005"/>
    <n v="9.3900003430000005"/>
    <n v="0"/>
    <n v="2.119999886"/>
    <n v="1.6299999949999999"/>
    <n v="5.6399998660000001"/>
    <n v="0"/>
    <n v="35"/>
    <n v="47"/>
    <n v="297"/>
    <n v="1061"/>
    <n v="2709"/>
  </r>
  <r>
    <x v="5"/>
    <x v="28"/>
    <n v="12798"/>
    <n v="8.9799995419999998"/>
    <n v="8.9799995419999998"/>
    <n v="0"/>
    <n v="2.2200000289999999"/>
    <n v="1.210000038"/>
    <n v="5.5599999430000002"/>
    <n v="0"/>
    <n v="57"/>
    <n v="28"/>
    <n v="271"/>
    <n v="1084"/>
    <n v="2797"/>
  </r>
  <r>
    <x v="5"/>
    <x v="29"/>
    <n v="13272"/>
    <n v="9.3199996949999999"/>
    <n v="9.3199996949999999"/>
    <n v="0"/>
    <n v="4.1799998279999997"/>
    <n v="1.1499999759999999"/>
    <n v="3.9900000100000002"/>
    <n v="0"/>
    <n v="58"/>
    <n v="25"/>
    <n v="224"/>
    <n v="1133"/>
    <n v="2544"/>
  </r>
  <r>
    <x v="5"/>
    <x v="30"/>
    <n v="9117"/>
    <n v="6.4099998469999999"/>
    <n v="6.4099998469999999"/>
    <n v="0"/>
    <n v="1.2799999710000001"/>
    <n v="0.670000017"/>
    <n v="4.4400000569999998"/>
    <n v="0"/>
    <n v="16"/>
    <n v="16"/>
    <n v="236"/>
    <n v="728"/>
    <n v="1853"/>
  </r>
  <r>
    <x v="6"/>
    <x v="0"/>
    <n v="4414"/>
    <n v="2.7400000100000002"/>
    <n v="2.7400000100000002"/>
    <n v="0"/>
    <n v="0.189999998"/>
    <n v="0.34999999399999998"/>
    <n v="2.2000000480000002"/>
    <n v="0"/>
    <n v="3"/>
    <n v="8"/>
    <n v="181"/>
    <n v="706"/>
    <n v="1459"/>
  </r>
  <r>
    <x v="6"/>
    <x v="1"/>
    <n v="4993"/>
    <n v="3.0999999049999998"/>
    <n v="3.0999999049999998"/>
    <n v="0"/>
    <n v="0"/>
    <n v="0"/>
    <n v="3.0999999049999998"/>
    <n v="0"/>
    <n v="0"/>
    <n v="0"/>
    <n v="238"/>
    <n v="663"/>
    <n v="1521"/>
  </r>
  <r>
    <x v="6"/>
    <x v="2"/>
    <n v="3335"/>
    <n v="2.0699999330000001"/>
    <n v="2.0699999330000001"/>
    <n v="0"/>
    <n v="0"/>
    <n v="0"/>
    <n v="2.0499999519999998"/>
    <n v="0"/>
    <n v="0"/>
    <n v="0"/>
    <n v="197"/>
    <n v="653"/>
    <n v="1431"/>
  </r>
  <r>
    <x v="6"/>
    <x v="3"/>
    <n v="3821"/>
    <n v="2.369999886"/>
    <n v="2.369999886"/>
    <n v="0"/>
    <n v="0"/>
    <n v="0"/>
    <n v="2.369999886"/>
    <n v="0"/>
    <n v="0"/>
    <n v="0"/>
    <n v="188"/>
    <n v="687"/>
    <n v="1444"/>
  </r>
  <r>
    <x v="6"/>
    <x v="4"/>
    <n v="2547"/>
    <n v="1.5800000430000001"/>
    <n v="1.5800000430000001"/>
    <n v="0"/>
    <n v="0"/>
    <n v="0"/>
    <n v="1.5800000430000001"/>
    <n v="0"/>
    <n v="0"/>
    <n v="0"/>
    <n v="150"/>
    <n v="728"/>
    <n v="1373"/>
  </r>
  <r>
    <x v="6"/>
    <x v="5"/>
    <n v="838"/>
    <n v="0.519999981"/>
    <n v="0.519999981"/>
    <n v="0"/>
    <n v="0"/>
    <n v="0"/>
    <n v="0.519999981"/>
    <n v="0"/>
    <n v="0"/>
    <n v="0"/>
    <n v="60"/>
    <n v="1053"/>
    <n v="1214"/>
  </r>
  <r>
    <x v="6"/>
    <x v="6"/>
    <n v="3325"/>
    <n v="2.0599999430000002"/>
    <n v="2.0599999430000002"/>
    <n v="0"/>
    <n v="0"/>
    <n v="0"/>
    <n v="2.0599999430000002"/>
    <n v="0"/>
    <n v="0"/>
    <n v="0"/>
    <n v="182"/>
    <n v="1062"/>
    <n v="1419"/>
  </r>
  <r>
    <x v="6"/>
    <x v="7"/>
    <n v="2424"/>
    <n v="1.5"/>
    <n v="1.5"/>
    <n v="0"/>
    <n v="0"/>
    <n v="0"/>
    <n v="1.5"/>
    <n v="0"/>
    <n v="0"/>
    <n v="0"/>
    <n v="141"/>
    <n v="785"/>
    <n v="1356"/>
  </r>
  <r>
    <x v="6"/>
    <x v="8"/>
    <n v="7222"/>
    <n v="4.4800000190000002"/>
    <n v="4.4800000190000002"/>
    <n v="0"/>
    <n v="0"/>
    <n v="0"/>
    <n v="4.4800000190000002"/>
    <n v="0"/>
    <n v="0"/>
    <n v="0"/>
    <n v="327"/>
    <n v="623"/>
    <n v="1667"/>
  </r>
  <r>
    <x v="6"/>
    <x v="9"/>
    <n v="2467"/>
    <n v="1.5299999710000001"/>
    <n v="1.5299999710000001"/>
    <n v="0"/>
    <n v="0"/>
    <n v="0"/>
    <n v="1.5299999710000001"/>
    <n v="0"/>
    <n v="0"/>
    <n v="0"/>
    <n v="153"/>
    <n v="749"/>
    <n v="1370"/>
  </r>
  <r>
    <x v="6"/>
    <x v="10"/>
    <n v="2915"/>
    <n v="1.809999943"/>
    <n v="1.809999943"/>
    <n v="0"/>
    <n v="0"/>
    <n v="0"/>
    <n v="1.809999943"/>
    <n v="0"/>
    <n v="0"/>
    <n v="0"/>
    <n v="162"/>
    <n v="712"/>
    <n v="1399"/>
  </r>
  <r>
    <x v="6"/>
    <x v="11"/>
    <n v="12357"/>
    <n v="7.7100000380000004"/>
    <n v="7.7100000380000004"/>
    <n v="0"/>
    <n v="0"/>
    <n v="0"/>
    <n v="7.7100000380000004"/>
    <n v="0"/>
    <n v="0"/>
    <n v="0"/>
    <n v="432"/>
    <n v="458"/>
    <n v="1916"/>
  </r>
  <r>
    <x v="6"/>
    <x v="12"/>
    <n v="3490"/>
    <n v="2.1600000860000002"/>
    <n v="2.1600000860000002"/>
    <n v="0"/>
    <n v="0"/>
    <n v="0"/>
    <n v="2.1600000860000002"/>
    <n v="0"/>
    <n v="0"/>
    <n v="0"/>
    <n v="164"/>
    <n v="704"/>
    <n v="1401"/>
  </r>
  <r>
    <x v="6"/>
    <x v="13"/>
    <n v="6017"/>
    <n v="3.7300000190000002"/>
    <n v="3.7300000190000002"/>
    <n v="0"/>
    <n v="0"/>
    <n v="0"/>
    <n v="3.7300000190000002"/>
    <n v="0"/>
    <n v="0"/>
    <n v="0"/>
    <n v="260"/>
    <n v="821"/>
    <n v="1576"/>
  </r>
  <r>
    <x v="6"/>
    <x v="14"/>
    <n v="5933"/>
    <n v="3.6800000669999999"/>
    <n v="3.6800000669999999"/>
    <n v="0"/>
    <n v="0"/>
    <n v="0"/>
    <n v="3.6800000669999999"/>
    <n v="0"/>
    <n v="0"/>
    <n v="0"/>
    <n v="288"/>
    <n v="1018"/>
    <n v="1595"/>
  </r>
  <r>
    <x v="6"/>
    <x v="15"/>
    <n v="6088"/>
    <n v="3.7699999809999998"/>
    <n v="3.7699999809999998"/>
    <n v="0"/>
    <n v="0"/>
    <n v="0"/>
    <n v="3.7699999809999998"/>
    <n v="0"/>
    <n v="0"/>
    <n v="0"/>
    <n v="286"/>
    <n v="586"/>
    <n v="1593"/>
  </r>
  <r>
    <x v="6"/>
    <x v="16"/>
    <n v="6375"/>
    <n v="3.9500000480000002"/>
    <n v="3.9500000480000002"/>
    <n v="0"/>
    <n v="0"/>
    <n v="0"/>
    <n v="3.9500000480000002"/>
    <n v="0"/>
    <n v="0"/>
    <n v="0"/>
    <n v="331"/>
    <n v="626"/>
    <n v="1649"/>
  </r>
  <r>
    <x v="6"/>
    <x v="17"/>
    <n v="7604"/>
    <n v="4.7100000380000004"/>
    <n v="4.7100000380000004"/>
    <n v="0"/>
    <n v="0"/>
    <n v="0"/>
    <n v="4.7100000380000004"/>
    <n v="0"/>
    <n v="0"/>
    <n v="0"/>
    <n v="352"/>
    <n v="492"/>
    <n v="1692"/>
  </r>
  <r>
    <x v="6"/>
    <x v="18"/>
    <n v="4729"/>
    <n v="2.9300000669999999"/>
    <n v="2.9300000669999999"/>
    <n v="0"/>
    <n v="0"/>
    <n v="0"/>
    <n v="2.9300000669999999"/>
    <n v="0"/>
    <n v="0"/>
    <n v="0"/>
    <n v="233"/>
    <n v="594"/>
    <n v="1506"/>
  </r>
  <r>
    <x v="6"/>
    <x v="19"/>
    <n v="3609"/>
    <n v="2.2799999710000001"/>
    <n v="2.2799999710000001"/>
    <n v="0"/>
    <n v="0"/>
    <n v="0"/>
    <n v="2.2799999710000001"/>
    <n v="0"/>
    <n v="0"/>
    <n v="0"/>
    <n v="191"/>
    <n v="716"/>
    <n v="1447"/>
  </r>
  <r>
    <x v="6"/>
    <x v="20"/>
    <n v="7018"/>
    <n v="4.3499999049999998"/>
    <n v="4.3499999049999998"/>
    <n v="0"/>
    <n v="0"/>
    <n v="0"/>
    <n v="4.3499999049999998"/>
    <n v="0"/>
    <n v="0"/>
    <n v="0"/>
    <n v="355"/>
    <n v="716"/>
    <n v="1690"/>
  </r>
  <r>
    <x v="6"/>
    <x v="21"/>
    <n v="5992"/>
    <n v="3.7200000289999999"/>
    <n v="3.7200000289999999"/>
    <n v="0"/>
    <n v="0"/>
    <n v="0"/>
    <n v="3.7200000289999999"/>
    <n v="0"/>
    <n v="0"/>
    <n v="0"/>
    <n v="304"/>
    <n v="981"/>
    <n v="1604"/>
  </r>
  <r>
    <x v="6"/>
    <x v="22"/>
    <n v="6564"/>
    <n v="4.0700001720000003"/>
    <n v="4.0700001720000003"/>
    <n v="0"/>
    <n v="0"/>
    <n v="0"/>
    <n v="4.0700001720000003"/>
    <n v="0"/>
    <n v="0"/>
    <n v="0"/>
    <n v="345"/>
    <n v="530"/>
    <n v="1658"/>
  </r>
  <r>
    <x v="6"/>
    <x v="23"/>
    <n v="12167"/>
    <n v="7.5399999619999996"/>
    <n v="7.5399999619999996"/>
    <n v="0"/>
    <n v="0"/>
    <n v="0"/>
    <n v="7.5399999619999996"/>
    <n v="0"/>
    <n v="0"/>
    <n v="0"/>
    <n v="475"/>
    <n v="479"/>
    <n v="1926"/>
  </r>
  <r>
    <x v="6"/>
    <x v="24"/>
    <n v="8198"/>
    <n v="5.079999924"/>
    <n v="5.079999924"/>
    <n v="0"/>
    <n v="0"/>
    <n v="0"/>
    <n v="5.079999924"/>
    <n v="0"/>
    <n v="0"/>
    <n v="0"/>
    <n v="383"/>
    <n v="511"/>
    <n v="1736"/>
  </r>
  <r>
    <x v="6"/>
    <x v="25"/>
    <n v="4193"/>
    <n v="2.5999999049999998"/>
    <n v="2.5999999049999998"/>
    <n v="0"/>
    <n v="0"/>
    <n v="0"/>
    <n v="2.5999999049999998"/>
    <n v="0"/>
    <n v="0"/>
    <n v="0"/>
    <n v="229"/>
    <n v="665"/>
    <n v="1491"/>
  </r>
  <r>
    <x v="6"/>
    <x v="26"/>
    <n v="5528"/>
    <n v="3.4500000480000002"/>
    <n v="3.4500000480000002"/>
    <n v="0"/>
    <n v="0"/>
    <n v="0"/>
    <n v="3.4500000480000002"/>
    <n v="0"/>
    <n v="0"/>
    <n v="0"/>
    <n v="258"/>
    <n v="610"/>
    <n v="1555"/>
  </r>
  <r>
    <x v="6"/>
    <x v="27"/>
    <n v="10685"/>
    <n v="6.6199998860000004"/>
    <n v="6.6199998860000004"/>
    <n v="0"/>
    <n v="0"/>
    <n v="0"/>
    <n v="6.5999999049999998"/>
    <n v="0"/>
    <n v="0"/>
    <n v="0"/>
    <n v="401"/>
    <n v="543"/>
    <n v="1869"/>
  </r>
  <r>
    <x v="6"/>
    <x v="28"/>
    <n v="254"/>
    <n v="0.15999999600000001"/>
    <n v="0.15999999600000001"/>
    <n v="0"/>
    <n v="0"/>
    <n v="0"/>
    <n v="0.15999999600000001"/>
    <n v="0"/>
    <n v="0"/>
    <n v="0"/>
    <n v="17"/>
    <n v="1002"/>
    <n v="1141"/>
  </r>
  <r>
    <x v="6"/>
    <x v="29"/>
    <n v="8580"/>
    <n v="5.3200001720000003"/>
    <n v="5.3200001720000003"/>
    <n v="0"/>
    <n v="0"/>
    <n v="0"/>
    <n v="5.3200001720000003"/>
    <n v="0"/>
    <n v="0"/>
    <n v="0"/>
    <n v="330"/>
    <n v="569"/>
    <n v="1698"/>
  </r>
  <r>
    <x v="6"/>
    <x v="30"/>
    <n v="8891"/>
    <n v="5.5100002290000001"/>
    <n v="5.5100002290000001"/>
    <n v="0"/>
    <n v="0"/>
    <n v="0"/>
    <n v="5.5100002290000001"/>
    <n v="0"/>
    <n v="0"/>
    <n v="0"/>
    <n v="343"/>
    <n v="330"/>
    <n v="1364"/>
  </r>
  <r>
    <x v="7"/>
    <x v="0"/>
    <n v="10725"/>
    <n v="7.4899997709999999"/>
    <n v="7.4899997709999999"/>
    <n v="0"/>
    <n v="1.1699999569999999"/>
    <n v="0.310000002"/>
    <n v="6.0100002290000001"/>
    <n v="0"/>
    <n v="13"/>
    <n v="9"/>
    <n v="306"/>
    <n v="1112"/>
    <n v="2124"/>
  </r>
  <r>
    <x v="7"/>
    <x v="1"/>
    <n v="7275"/>
    <n v="4.9000000950000002"/>
    <n v="4.9000000950000002"/>
    <n v="0"/>
    <n v="0"/>
    <n v="0"/>
    <n v="4.9000000950000002"/>
    <n v="0"/>
    <n v="0"/>
    <n v="0"/>
    <n v="335"/>
    <n v="1105"/>
    <n v="2003"/>
  </r>
  <r>
    <x v="7"/>
    <x v="2"/>
    <n v="3973"/>
    <n v="2.6800000669999999"/>
    <n v="2.6800000669999999"/>
    <n v="0"/>
    <n v="0"/>
    <n v="0"/>
    <n v="2.6800000669999999"/>
    <n v="0"/>
    <n v="0"/>
    <n v="0"/>
    <n v="191"/>
    <n v="1249"/>
    <n v="1696"/>
  </r>
  <r>
    <x v="7"/>
    <x v="3"/>
    <n v="5205"/>
    <n v="3.5099999899999998"/>
    <n v="3.5099999899999998"/>
    <n v="0"/>
    <n v="0"/>
    <n v="0"/>
    <n v="3.5099999899999998"/>
    <n v="0"/>
    <n v="0"/>
    <n v="0"/>
    <n v="245"/>
    <n v="1195"/>
    <n v="1801"/>
  </r>
  <r>
    <x v="7"/>
    <x v="4"/>
    <n v="5057"/>
    <n v="3.4100000860000002"/>
    <n v="3.4100000860000002"/>
    <n v="0"/>
    <n v="0"/>
    <n v="0"/>
    <n v="3.4000000950000002"/>
    <n v="0"/>
    <n v="0"/>
    <n v="0"/>
    <n v="195"/>
    <n v="1245"/>
    <n v="1724"/>
  </r>
  <r>
    <x v="7"/>
    <x v="5"/>
    <n v="6198"/>
    <n v="4.1799998279999997"/>
    <n v="4.1799998279999997"/>
    <n v="0"/>
    <n v="0"/>
    <n v="0"/>
    <n v="4.1799998279999997"/>
    <n v="0"/>
    <n v="0"/>
    <n v="0"/>
    <n v="249"/>
    <n v="1191"/>
    <n v="1852"/>
  </r>
  <r>
    <x v="7"/>
    <x v="6"/>
    <n v="6559"/>
    <n v="4.420000076"/>
    <n v="4.420000076"/>
    <n v="0"/>
    <n v="0"/>
    <n v="0.25999999000000001"/>
    <n v="4.1399998660000001"/>
    <n v="0"/>
    <n v="0"/>
    <n v="7"/>
    <n v="260"/>
    <n v="1173"/>
    <n v="1905"/>
  </r>
  <r>
    <x v="7"/>
    <x v="7"/>
    <n v="5997"/>
    <n v="4.0399999619999996"/>
    <n v="4.0399999619999996"/>
    <n v="0"/>
    <n v="0"/>
    <n v="0.37999999499999998"/>
    <n v="3.6600000860000002"/>
    <n v="0"/>
    <n v="0"/>
    <n v="11"/>
    <n v="228"/>
    <n v="1201"/>
    <n v="1811"/>
  </r>
  <r>
    <x v="7"/>
    <x v="8"/>
    <n v="7192"/>
    <n v="4.8499999049999998"/>
    <n v="4.8499999049999998"/>
    <n v="0"/>
    <n v="0"/>
    <n v="0.49000000999999999"/>
    <n v="4.3400001530000001"/>
    <n v="0"/>
    <n v="0"/>
    <n v="11"/>
    <n v="283"/>
    <n v="1146"/>
    <n v="1922"/>
  </r>
  <r>
    <x v="7"/>
    <x v="9"/>
    <n v="3404"/>
    <n v="2.289999962"/>
    <n v="2.289999962"/>
    <n v="0"/>
    <n v="5.9999998999999998E-2"/>
    <n v="0.41999998700000002"/>
    <n v="1.809999943"/>
    <n v="0"/>
    <n v="1"/>
    <n v="10"/>
    <n v="127"/>
    <n v="1302"/>
    <n v="1610"/>
  </r>
  <r>
    <x v="7"/>
    <x v="10"/>
    <n v="5583"/>
    <n v="3.7599999899999998"/>
    <n v="3.7599999899999998"/>
    <n v="0"/>
    <n v="0"/>
    <n v="0"/>
    <n v="3.7599999899999998"/>
    <n v="0"/>
    <n v="0"/>
    <n v="0"/>
    <n v="266"/>
    <n v="1174"/>
    <n v="1851"/>
  </r>
  <r>
    <x v="7"/>
    <x v="11"/>
    <n v="5079"/>
    <n v="3.420000076"/>
    <n v="3.420000076"/>
    <n v="0"/>
    <n v="0"/>
    <n v="0"/>
    <n v="3.420000076"/>
    <n v="0"/>
    <n v="0"/>
    <n v="0"/>
    <n v="242"/>
    <n v="1129"/>
    <n v="1804"/>
  </r>
  <r>
    <x v="7"/>
    <x v="12"/>
    <n v="4165"/>
    <n v="2.8099999430000002"/>
    <n v="2.8099999430000002"/>
    <n v="0"/>
    <n v="0"/>
    <n v="0"/>
    <n v="2.7999999519999998"/>
    <n v="0"/>
    <n v="0"/>
    <n v="0"/>
    <n v="204"/>
    <n v="1236"/>
    <n v="1725"/>
  </r>
  <r>
    <x v="7"/>
    <x v="13"/>
    <n v="3588"/>
    <n v="2.420000076"/>
    <n v="2.420000076"/>
    <n v="0"/>
    <n v="0.23000000400000001"/>
    <n v="0.20000000300000001"/>
    <n v="1.9900000099999999"/>
    <n v="0"/>
    <n v="3"/>
    <n v="5"/>
    <n v="152"/>
    <n v="1280"/>
    <n v="1654"/>
  </r>
  <r>
    <x v="7"/>
    <x v="14"/>
    <n v="3409"/>
    <n v="2.2999999519999998"/>
    <n v="2.2999999519999998"/>
    <n v="0"/>
    <n v="0"/>
    <n v="0"/>
    <n v="2.2999999519999998"/>
    <n v="0"/>
    <n v="0"/>
    <n v="0"/>
    <n v="147"/>
    <n v="1293"/>
    <n v="1632"/>
  </r>
  <r>
    <x v="7"/>
    <x v="15"/>
    <n v="1715"/>
    <n v="1.1599999670000001"/>
    <n v="1.1599999670000001"/>
    <n v="0"/>
    <n v="0"/>
    <n v="0"/>
    <n v="1.1599999670000001"/>
    <n v="0"/>
    <n v="0"/>
    <n v="0"/>
    <n v="82"/>
    <n v="1358"/>
    <n v="1481"/>
  </r>
  <r>
    <x v="7"/>
    <x v="16"/>
    <n v="1532"/>
    <n v="1.0299999710000001"/>
    <n v="1.0299999710000001"/>
    <n v="0"/>
    <n v="0"/>
    <n v="0"/>
    <n v="1.0299999710000001"/>
    <n v="0"/>
    <n v="0"/>
    <n v="0"/>
    <n v="76"/>
    <n v="1364"/>
    <n v="1473"/>
  </r>
  <r>
    <x v="7"/>
    <x v="17"/>
    <n v="924"/>
    <n v="0.62000000499999997"/>
    <n v="0.62000000499999997"/>
    <n v="0"/>
    <n v="0"/>
    <n v="0"/>
    <n v="0.62000000499999997"/>
    <n v="0"/>
    <n v="0"/>
    <n v="0"/>
    <n v="45"/>
    <n v="1395"/>
    <n v="1410"/>
  </r>
  <r>
    <x v="7"/>
    <x v="18"/>
    <n v="4571"/>
    <n v="3.079999924"/>
    <n v="3.079999924"/>
    <n v="0"/>
    <n v="0"/>
    <n v="0"/>
    <n v="3.0699999330000001"/>
    <n v="0"/>
    <n v="0"/>
    <n v="0"/>
    <n v="234"/>
    <n v="1206"/>
    <n v="1779"/>
  </r>
  <r>
    <x v="7"/>
    <x v="19"/>
    <n v="772"/>
    <n v="0.519999981"/>
    <n v="0.519999981"/>
    <n v="0"/>
    <n v="0"/>
    <n v="0"/>
    <n v="0.519999981"/>
    <n v="0"/>
    <n v="0"/>
    <n v="0"/>
    <n v="40"/>
    <n v="1400"/>
    <n v="1403"/>
  </r>
  <r>
    <x v="7"/>
    <x v="20"/>
    <n v="3634"/>
    <n v="2.4500000480000002"/>
    <n v="2.4500000480000002"/>
    <n v="0"/>
    <n v="0.36000001399999998"/>
    <n v="0.209999993"/>
    <n v="1.8799999949999999"/>
    <n v="0"/>
    <n v="5"/>
    <n v="6"/>
    <n v="123"/>
    <n v="1306"/>
    <n v="1613"/>
  </r>
  <r>
    <x v="7"/>
    <x v="21"/>
    <n v="7443"/>
    <n v="5.0199999809999998"/>
    <n v="5.0199999809999998"/>
    <n v="0"/>
    <n v="1.4900000099999999"/>
    <n v="0.37000000500000002"/>
    <n v="3.1600000860000002"/>
    <n v="0"/>
    <n v="20"/>
    <n v="10"/>
    <n v="206"/>
    <n v="1204"/>
    <n v="1878"/>
  </r>
  <r>
    <x v="7"/>
    <x v="22"/>
    <n v="1201"/>
    <n v="0.810000002"/>
    <n v="0.810000002"/>
    <n v="0"/>
    <n v="0"/>
    <n v="0"/>
    <n v="0.810000002"/>
    <n v="0"/>
    <n v="0"/>
    <n v="0"/>
    <n v="52"/>
    <n v="1388"/>
    <n v="1426"/>
  </r>
  <r>
    <x v="7"/>
    <x v="23"/>
    <n v="5202"/>
    <n v="3.5099999899999998"/>
    <n v="3.5099999899999998"/>
    <n v="0"/>
    <n v="0"/>
    <n v="0.38999998600000002"/>
    <n v="3.1099998950000001"/>
    <n v="0"/>
    <n v="0"/>
    <n v="11"/>
    <n v="223"/>
    <n v="1206"/>
    <n v="1780"/>
  </r>
  <r>
    <x v="7"/>
    <x v="24"/>
    <n v="4878"/>
    <n v="3.289999962"/>
    <n v="3.289999962"/>
    <n v="0"/>
    <n v="0"/>
    <n v="0"/>
    <n v="3.289999962"/>
    <n v="0"/>
    <n v="0"/>
    <n v="0"/>
    <n v="204"/>
    <n v="1236"/>
    <n v="1742"/>
  </r>
  <r>
    <x v="7"/>
    <x v="25"/>
    <n v="7379"/>
    <n v="4.9699997900000001"/>
    <n v="4.9699997900000001"/>
    <n v="0"/>
    <n v="0"/>
    <n v="0"/>
    <n v="4.9699997900000001"/>
    <n v="0"/>
    <n v="0"/>
    <n v="0"/>
    <n v="319"/>
    <n v="1121"/>
    <n v="1972"/>
  </r>
  <r>
    <x v="7"/>
    <x v="26"/>
    <n v="5161"/>
    <n v="3.4800000190000002"/>
    <n v="3.4800000190000002"/>
    <n v="0"/>
    <n v="0"/>
    <n v="0"/>
    <n v="3.4700000289999999"/>
    <n v="0"/>
    <n v="0"/>
    <n v="0"/>
    <n v="247"/>
    <n v="1193"/>
    <n v="1821"/>
  </r>
  <r>
    <x v="7"/>
    <x v="27"/>
    <n v="3090"/>
    <n v="2.079999924"/>
    <n v="2.079999924"/>
    <n v="0"/>
    <n v="0"/>
    <n v="0"/>
    <n v="2.079999924"/>
    <n v="0"/>
    <n v="0"/>
    <n v="0"/>
    <n v="145"/>
    <n v="1295"/>
    <n v="1630"/>
  </r>
  <r>
    <x v="7"/>
    <x v="28"/>
    <n v="6227"/>
    <n v="4.1999998090000004"/>
    <n v="4.1999998090000004"/>
    <n v="0"/>
    <n v="0"/>
    <n v="0"/>
    <n v="4.1999998090000004"/>
    <n v="0"/>
    <n v="0"/>
    <n v="0"/>
    <n v="290"/>
    <n v="1150"/>
    <n v="1899"/>
  </r>
  <r>
    <x v="7"/>
    <x v="29"/>
    <n v="6424"/>
    <n v="4.329999924"/>
    <n v="4.329999924"/>
    <n v="0"/>
    <n v="0"/>
    <n v="0"/>
    <n v="4.329999924"/>
    <n v="0"/>
    <n v="0"/>
    <n v="0"/>
    <n v="300"/>
    <n v="1140"/>
    <n v="1903"/>
  </r>
  <r>
    <x v="7"/>
    <x v="30"/>
    <n v="2661"/>
    <n v="1.789999962"/>
    <n v="1.789999962"/>
    <n v="0"/>
    <n v="0"/>
    <n v="0"/>
    <n v="1.789999962"/>
    <n v="0"/>
    <n v="0"/>
    <n v="0"/>
    <n v="128"/>
    <n v="830"/>
    <n v="1125"/>
  </r>
  <r>
    <x v="8"/>
    <x v="0"/>
    <n v="10113"/>
    <n v="6.829999924"/>
    <n v="6.829999924"/>
    <n v="0"/>
    <n v="2"/>
    <n v="0.62000000499999997"/>
    <n v="4.1999998090000004"/>
    <n v="0"/>
    <n v="28"/>
    <n v="13"/>
    <n v="320"/>
    <n v="964"/>
    <n v="2344"/>
  </r>
  <r>
    <x v="8"/>
    <x v="1"/>
    <n v="10352"/>
    <n v="7.0100002290000001"/>
    <n v="7.0100002290000001"/>
    <n v="0"/>
    <n v="1.6599999670000001"/>
    <n v="1.940000057"/>
    <n v="3.4100000860000002"/>
    <n v="0"/>
    <n v="19"/>
    <n v="32"/>
    <n v="195"/>
    <n v="676"/>
    <n v="2038"/>
  </r>
  <r>
    <x v="8"/>
    <x v="2"/>
    <n v="10129"/>
    <n v="6.6999998090000004"/>
    <n v="6.6999998090000004"/>
    <n v="0"/>
    <n v="0.02"/>
    <n v="2.7400000100000002"/>
    <n v="3.9400000569999998"/>
    <n v="0"/>
    <n v="1"/>
    <n v="48"/>
    <n v="206"/>
    <n v="705"/>
    <n v="2010"/>
  </r>
  <r>
    <x v="8"/>
    <x v="3"/>
    <n v="10465"/>
    <n v="6.920000076"/>
    <n v="6.920000076"/>
    <n v="0"/>
    <n v="7.0000000000000007E-2"/>
    <n v="1.4199999569999999"/>
    <n v="5.4299998279999997"/>
    <n v="0"/>
    <n v="1"/>
    <n v="24"/>
    <n v="284"/>
    <n v="720"/>
    <n v="2133"/>
  </r>
  <r>
    <x v="8"/>
    <x v="4"/>
    <n v="22244"/>
    <n v="15.079999920000001"/>
    <n v="15.079999920000001"/>
    <n v="0"/>
    <n v="5.4499998090000004"/>
    <n v="4.0999999049999998"/>
    <n v="5.5300002099999999"/>
    <n v="0"/>
    <n v="66"/>
    <n v="72"/>
    <n v="268"/>
    <n v="968"/>
    <n v="2670"/>
  </r>
  <r>
    <x v="8"/>
    <x v="5"/>
    <n v="5472"/>
    <n v="3.619999886"/>
    <n v="3.619999886"/>
    <n v="0"/>
    <n v="7.9999998000000003E-2"/>
    <n v="0.280000001"/>
    <n v="3.2599999899999998"/>
    <n v="0"/>
    <n v="1"/>
    <n v="7"/>
    <n v="249"/>
    <n v="508"/>
    <n v="1882"/>
  </r>
  <r>
    <x v="8"/>
    <x v="6"/>
    <n v="8247"/>
    <n v="5.4499998090000004"/>
    <n v="5.4499998090000004"/>
    <n v="0"/>
    <n v="0.790000021"/>
    <n v="0.86000001400000003"/>
    <n v="3.789999962"/>
    <n v="0"/>
    <n v="11"/>
    <n v="16"/>
    <n v="206"/>
    <n v="678"/>
    <n v="1944"/>
  </r>
  <r>
    <x v="8"/>
    <x v="7"/>
    <n v="6711"/>
    <n v="4.4400000569999998"/>
    <n v="4.4400000569999998"/>
    <n v="0"/>
    <n v="0"/>
    <n v="0"/>
    <n v="4.4400000569999998"/>
    <n v="0"/>
    <n v="0"/>
    <n v="7"/>
    <n v="382"/>
    <n v="648"/>
    <n v="2346"/>
  </r>
  <r>
    <x v="8"/>
    <x v="8"/>
    <n v="10999"/>
    <n v="7.2699999809999998"/>
    <n v="7.2699999809999998"/>
    <n v="0"/>
    <n v="0.68000000699999996"/>
    <n v="1.809999943"/>
    <n v="4.7800002099999999"/>
    <n v="0"/>
    <n v="11"/>
    <n v="43"/>
    <n v="269"/>
    <n v="1011"/>
    <n v="2198"/>
  </r>
  <r>
    <x v="8"/>
    <x v="9"/>
    <n v="10080"/>
    <n v="6.75"/>
    <n v="6.75"/>
    <n v="0"/>
    <n v="1.8500000240000001"/>
    <n v="1.5299999710000001"/>
    <n v="3.380000114"/>
    <n v="0"/>
    <n v="23"/>
    <n v="26"/>
    <n v="208"/>
    <n v="761"/>
    <n v="2048"/>
  </r>
  <r>
    <x v="8"/>
    <x v="10"/>
    <n v="7804"/>
    <n v="5.1599998469999999"/>
    <n v="5.1599998469999999"/>
    <n v="0"/>
    <n v="0.560000002"/>
    <n v="1.6799999480000001"/>
    <n v="2.920000076"/>
    <n v="0"/>
    <n v="9"/>
    <n v="27"/>
    <n v="206"/>
    <n v="781"/>
    <n v="1946"/>
  </r>
  <r>
    <x v="8"/>
    <x v="11"/>
    <n v="16901"/>
    <n v="11.369999890000001"/>
    <n v="11.369999890000001"/>
    <n v="0"/>
    <n v="2.7799999710000001"/>
    <n v="1.4500000479999999"/>
    <n v="7.1500000950000002"/>
    <n v="0"/>
    <n v="32"/>
    <n v="35"/>
    <n v="360"/>
    <n v="591"/>
    <n v="2629"/>
  </r>
  <r>
    <x v="8"/>
    <x v="12"/>
    <n v="9471"/>
    <n v="6.2600002290000001"/>
    <n v="6.2600002290000001"/>
    <n v="0"/>
    <n v="0"/>
    <n v="0"/>
    <n v="6.2600002290000001"/>
    <n v="0"/>
    <n v="0"/>
    <n v="0"/>
    <n v="360"/>
    <n v="584"/>
    <n v="2187"/>
  </r>
  <r>
    <x v="8"/>
    <x v="13"/>
    <n v="9482"/>
    <n v="6.3800001139999996"/>
    <n v="6.3800001139999996"/>
    <n v="0"/>
    <n v="1.269999981"/>
    <n v="0.519999981"/>
    <n v="4.5999999049999998"/>
    <n v="0"/>
    <n v="15"/>
    <n v="11"/>
    <n v="277"/>
    <n v="653"/>
    <n v="2095"/>
  </r>
  <r>
    <x v="8"/>
    <x v="14"/>
    <n v="5980"/>
    <n v="3.9500000480000002"/>
    <n v="3.9500000480000002"/>
    <n v="0"/>
    <n v="0"/>
    <n v="0"/>
    <n v="3.9500000480000002"/>
    <n v="0"/>
    <n v="0"/>
    <n v="0"/>
    <n v="227"/>
    <n v="732"/>
    <n v="1861"/>
  </r>
  <r>
    <x v="8"/>
    <x v="15"/>
    <n v="11423"/>
    <n v="7.579999924"/>
    <n v="7.579999924"/>
    <n v="0"/>
    <n v="1.8600000139999999"/>
    <n v="0.40000000600000002"/>
    <n v="5.3200001720000003"/>
    <n v="0"/>
    <n v="26"/>
    <n v="9"/>
    <n v="295"/>
    <n v="623"/>
    <n v="2194"/>
  </r>
  <r>
    <x v="8"/>
    <x v="16"/>
    <n v="5439"/>
    <n v="3.5999999049999998"/>
    <n v="3.5999999049999998"/>
    <n v="0"/>
    <n v="0"/>
    <n v="0"/>
    <n v="3.5999999049999998"/>
    <n v="0"/>
    <n v="0"/>
    <n v="0"/>
    <n v="229"/>
    <n v="764"/>
    <n v="1854"/>
  </r>
  <r>
    <x v="8"/>
    <x v="17"/>
    <n v="42"/>
    <n v="2.9999998999999999E-2"/>
    <n v="2.9999998999999999E-2"/>
    <n v="0"/>
    <n v="0"/>
    <n v="0"/>
    <n v="2.9999998999999999E-2"/>
    <n v="0"/>
    <n v="0"/>
    <n v="0"/>
    <n v="4"/>
    <n v="2"/>
    <n v="403"/>
  </r>
  <r>
    <x v="9"/>
    <x v="0"/>
    <n v="8796"/>
    <n v="5.9099998469999999"/>
    <n v="5.9099998469999999"/>
    <n v="0"/>
    <n v="0.109999999"/>
    <n v="0.93000000699999996"/>
    <n v="4.8800001139999996"/>
    <n v="0"/>
    <n v="2"/>
    <n v="21"/>
    <n v="356"/>
    <n v="1061"/>
    <n v="1982"/>
  </r>
  <r>
    <x v="9"/>
    <x v="1"/>
    <n v="7618"/>
    <n v="5.1199998860000004"/>
    <n v="5.1199998860000004"/>
    <n v="0"/>
    <n v="0"/>
    <n v="0.219999999"/>
    <n v="4.8800001139999996"/>
    <n v="0.02"/>
    <n v="0"/>
    <n v="8"/>
    <n v="404"/>
    <n v="1028"/>
    <n v="2004"/>
  </r>
  <r>
    <x v="9"/>
    <x v="2"/>
    <n v="7910"/>
    <n v="5.3200001720000003"/>
    <n v="5.3200001720000003"/>
    <n v="0"/>
    <n v="0"/>
    <n v="0"/>
    <n v="5.3200001720000003"/>
    <n v="0"/>
    <n v="0"/>
    <n v="0"/>
    <n v="331"/>
    <n v="1109"/>
    <n v="1893"/>
  </r>
  <r>
    <x v="9"/>
    <x v="3"/>
    <n v="8482"/>
    <n v="5.6999998090000004"/>
    <n v="5.6999998090000004"/>
    <n v="0"/>
    <n v="0"/>
    <n v="0"/>
    <n v="5.6900000569999998"/>
    <n v="0.01"/>
    <n v="0"/>
    <n v="0"/>
    <n v="448"/>
    <n v="992"/>
    <n v="2063"/>
  </r>
  <r>
    <x v="9"/>
    <x v="4"/>
    <n v="9685"/>
    <n v="6.6500000950000002"/>
    <n v="6.6500000950000002"/>
    <n v="0"/>
    <n v="3.1099998950000001"/>
    <n v="0.02"/>
    <n v="3.5099999899999998"/>
    <n v="0.01"/>
    <n v="47"/>
    <n v="1"/>
    <n v="305"/>
    <n v="1087"/>
    <n v="2148"/>
  </r>
  <r>
    <x v="9"/>
    <x v="5"/>
    <n v="2524"/>
    <n v="1.7000000479999999"/>
    <n v="1.7000000479999999"/>
    <n v="0"/>
    <n v="0"/>
    <n v="0.34999999399999998"/>
    <n v="1.3400000329999999"/>
    <n v="0"/>
    <n v="0"/>
    <n v="8"/>
    <n v="160"/>
    <n v="1272"/>
    <n v="1529"/>
  </r>
  <r>
    <x v="9"/>
    <x v="6"/>
    <n v="7762"/>
    <n v="5.2399997709999999"/>
    <n v="5.2399997709999999"/>
    <n v="0"/>
    <n v="7.0000000000000007E-2"/>
    <n v="0.280000001"/>
    <n v="4.8899998660000001"/>
    <n v="0"/>
    <n v="1"/>
    <n v="6"/>
    <n v="311"/>
    <n v="1122"/>
    <n v="1890"/>
  </r>
  <r>
    <x v="9"/>
    <x v="7"/>
    <n v="7948"/>
    <n v="5.3699998860000004"/>
    <n v="5.3699998860000004"/>
    <n v="0"/>
    <n v="0"/>
    <n v="0"/>
    <n v="5.3600001339999999"/>
    <n v="0"/>
    <n v="0"/>
    <n v="0"/>
    <n v="389"/>
    <n v="1051"/>
    <n v="1956"/>
  </r>
  <r>
    <x v="9"/>
    <x v="8"/>
    <n v="9202"/>
    <n v="6.3000001909999996"/>
    <n v="6.3000001909999996"/>
    <n v="0"/>
    <n v="1.5099999900000001"/>
    <n v="0.119999997"/>
    <n v="4.6599998469999999"/>
    <n v="0.01"/>
    <n v="22"/>
    <n v="5"/>
    <n v="378"/>
    <n v="1035"/>
    <n v="2094"/>
  </r>
  <r>
    <x v="9"/>
    <x v="9"/>
    <n v="8859"/>
    <n v="5.9800000190000002"/>
    <n v="5.9800000190000002"/>
    <n v="0"/>
    <n v="0.12999999500000001"/>
    <n v="0.37000000500000002"/>
    <n v="5.4699997900000001"/>
    <n v="0.01"/>
    <n v="2"/>
    <n v="10"/>
    <n v="371"/>
    <n v="1057"/>
    <n v="1970"/>
  </r>
  <r>
    <x v="9"/>
    <x v="10"/>
    <n v="7286"/>
    <n v="4.9000000950000002"/>
    <n v="4.9000000950000002"/>
    <n v="0"/>
    <n v="0.46000000800000002"/>
    <n v="0"/>
    <n v="4.420000076"/>
    <n v="0.02"/>
    <n v="46"/>
    <n v="0"/>
    <n v="366"/>
    <n v="1028"/>
    <n v="2241"/>
  </r>
  <r>
    <x v="9"/>
    <x v="11"/>
    <n v="9317"/>
    <n v="6.3499999049999998"/>
    <n v="6.3499999049999998"/>
    <n v="0"/>
    <n v="2.0899999139999998"/>
    <n v="0.23000000400000001"/>
    <n v="4.0199999809999998"/>
    <n v="0.01"/>
    <n v="28"/>
    <n v="5"/>
    <n v="330"/>
    <n v="1077"/>
    <n v="2021"/>
  </r>
  <r>
    <x v="9"/>
    <x v="12"/>
    <n v="6873"/>
    <n v="4.6799998279999997"/>
    <n v="4.6799998279999997"/>
    <n v="0"/>
    <n v="3"/>
    <n v="5.9999998999999998E-2"/>
    <n v="1.6200000050000001"/>
    <n v="0"/>
    <n v="46"/>
    <n v="1"/>
    <n v="190"/>
    <n v="1203"/>
    <n v="1898"/>
  </r>
  <r>
    <x v="9"/>
    <x v="13"/>
    <n v="7373"/>
    <n v="4.9499998090000004"/>
    <n v="4.9499998090000004"/>
    <n v="0"/>
    <n v="0"/>
    <n v="0"/>
    <n v="4.9499998090000004"/>
    <n v="0"/>
    <n v="0"/>
    <n v="0"/>
    <n v="359"/>
    <n v="1081"/>
    <n v="1907"/>
  </r>
  <r>
    <x v="9"/>
    <x v="14"/>
    <n v="8242"/>
    <n v="5.5399999619999996"/>
    <n v="5.5399999619999996"/>
    <n v="0"/>
    <n v="0.119999997"/>
    <n v="0.18000000699999999"/>
    <n v="5.2399997709999999"/>
    <n v="0"/>
    <n v="2"/>
    <n v="5"/>
    <n v="309"/>
    <n v="1124"/>
    <n v="1882"/>
  </r>
  <r>
    <x v="9"/>
    <x v="15"/>
    <n v="3516"/>
    <n v="2.3599998950000001"/>
    <n v="2.3599998950000001"/>
    <n v="0"/>
    <n v="0"/>
    <n v="0"/>
    <n v="2.3599998950000001"/>
    <n v="0"/>
    <n v="46"/>
    <n v="0"/>
    <n v="197"/>
    <n v="1197"/>
    <n v="1966"/>
  </r>
  <r>
    <x v="9"/>
    <x v="16"/>
    <n v="7913"/>
    <n v="5.4099998469999999"/>
    <n v="5.4099998469999999"/>
    <n v="0"/>
    <n v="2.1600000860000002"/>
    <n v="0.34000000400000002"/>
    <n v="2.9100000860000002"/>
    <n v="0"/>
    <n v="28"/>
    <n v="7"/>
    <n v="213"/>
    <n v="1192"/>
    <n v="1835"/>
  </r>
  <r>
    <x v="9"/>
    <x v="17"/>
    <n v="7365"/>
    <n v="4.9499998090000004"/>
    <n v="4.9499998090000004"/>
    <n v="0"/>
    <n v="1.3600000139999999"/>
    <n v="1.4099999670000001"/>
    <n v="2.1800000669999999"/>
    <n v="0"/>
    <n v="20"/>
    <n v="23"/>
    <n v="206"/>
    <n v="1191"/>
    <n v="1780"/>
  </r>
  <r>
    <x v="9"/>
    <x v="18"/>
    <n v="8452"/>
    <n v="5.6799998279999997"/>
    <n v="5.6799998279999997"/>
    <n v="0"/>
    <n v="0.33000001299999998"/>
    <n v="1.0800000430000001"/>
    <n v="4.2600002290000001"/>
    <n v="0.01"/>
    <n v="5"/>
    <n v="20"/>
    <n v="248"/>
    <n v="1167"/>
    <n v="1830"/>
  </r>
  <r>
    <x v="9"/>
    <x v="19"/>
    <n v="7399"/>
    <n v="4.9699997900000001"/>
    <n v="4.9699997900000001"/>
    <n v="0"/>
    <n v="0.49000000999999999"/>
    <n v="1.039999962"/>
    <n v="3.4400000569999998"/>
    <n v="0"/>
    <n v="7"/>
    <n v="18"/>
    <n v="196"/>
    <n v="1219"/>
    <n v="1739"/>
  </r>
  <r>
    <x v="9"/>
    <x v="20"/>
    <n v="7525"/>
    <n v="5.0599999430000002"/>
    <n v="5.0599999430000002"/>
    <n v="0"/>
    <n v="0"/>
    <n v="0.209999993"/>
    <n v="4.829999924"/>
    <n v="0.02"/>
    <n v="0"/>
    <n v="7"/>
    <n v="334"/>
    <n v="1099"/>
    <n v="1878"/>
  </r>
  <r>
    <x v="9"/>
    <x v="21"/>
    <n v="7412"/>
    <n v="4.9800000190000002"/>
    <n v="4.9800000190000002"/>
    <n v="0"/>
    <n v="5.9999998999999998E-2"/>
    <n v="0.25"/>
    <n v="4.6599998469999999"/>
    <n v="0.01"/>
    <n v="1"/>
    <n v="6"/>
    <n v="363"/>
    <n v="1070"/>
    <n v="1906"/>
  </r>
  <r>
    <x v="9"/>
    <x v="22"/>
    <n v="8278"/>
    <n v="5.5599999430000002"/>
    <n v="5.5599999430000002"/>
    <n v="0"/>
    <n v="0"/>
    <n v="0"/>
    <n v="5.5599999430000002"/>
    <n v="0"/>
    <n v="0"/>
    <n v="0"/>
    <n v="420"/>
    <n v="1020"/>
    <n v="2015"/>
  </r>
  <r>
    <x v="9"/>
    <x v="23"/>
    <n v="8314"/>
    <n v="5.6100001339999999"/>
    <n v="5.6100001339999999"/>
    <n v="0"/>
    <n v="0.77999997099999996"/>
    <n v="0.80000001200000004"/>
    <n v="4.0300002099999999"/>
    <n v="0"/>
    <n v="13"/>
    <n v="23"/>
    <n v="311"/>
    <n v="1093"/>
    <n v="1971"/>
  </r>
  <r>
    <x v="9"/>
    <x v="24"/>
    <n v="7063"/>
    <n v="4.75"/>
    <n v="4.75"/>
    <n v="0"/>
    <n v="0"/>
    <n v="0.119999997"/>
    <n v="4.6100001339999999"/>
    <n v="0.01"/>
    <n v="0"/>
    <n v="5"/>
    <n v="370"/>
    <n v="1065"/>
    <n v="1910"/>
  </r>
  <r>
    <x v="9"/>
    <x v="25"/>
    <n v="4940"/>
    <n v="3.380000114"/>
    <n v="3.380000114"/>
    <n v="0"/>
    <n v="2.2799999710000001"/>
    <n v="0.55000001200000004"/>
    <n v="0.55000001200000004"/>
    <n v="0"/>
    <n v="75"/>
    <n v="11"/>
    <n v="52"/>
    <n v="1302"/>
    <n v="1897"/>
  </r>
  <r>
    <x v="9"/>
    <x v="26"/>
    <n v="8168"/>
    <n v="5.5399999619999996"/>
    <n v="5.5399999619999996"/>
    <n v="0"/>
    <n v="2.9000000950000002"/>
    <n v="0"/>
    <n v="2.6400001049999999"/>
    <n v="0"/>
    <n v="46"/>
    <n v="0"/>
    <n v="326"/>
    <n v="1068"/>
    <n v="2096"/>
  </r>
  <r>
    <x v="9"/>
    <x v="27"/>
    <n v="7726"/>
    <n v="5.1900000569999998"/>
    <n v="5.1900000569999998"/>
    <n v="0"/>
    <n v="0"/>
    <n v="0"/>
    <n v="5.1900000569999998"/>
    <n v="0"/>
    <n v="0"/>
    <n v="0"/>
    <n v="345"/>
    <n v="1095"/>
    <n v="1906"/>
  </r>
  <r>
    <x v="9"/>
    <x v="28"/>
    <n v="8275"/>
    <n v="5.5599999430000002"/>
    <n v="5.5599999430000002"/>
    <n v="0"/>
    <n v="0"/>
    <n v="0"/>
    <n v="5.5500001909999996"/>
    <n v="0.01"/>
    <n v="0"/>
    <n v="0"/>
    <n v="373"/>
    <n v="1067"/>
    <n v="1962"/>
  </r>
  <r>
    <x v="9"/>
    <x v="29"/>
    <n v="6440"/>
    <n v="4.329999924"/>
    <n v="4.329999924"/>
    <n v="0"/>
    <n v="0"/>
    <n v="0"/>
    <n v="4.3200001720000003"/>
    <n v="0.01"/>
    <n v="0"/>
    <n v="0"/>
    <n v="319"/>
    <n v="1121"/>
    <n v="1826"/>
  </r>
  <r>
    <x v="9"/>
    <x v="30"/>
    <n v="7566"/>
    <n v="5.1100001339999999"/>
    <n v="5.1100001339999999"/>
    <n v="0"/>
    <n v="0"/>
    <n v="0"/>
    <n v="5.1100001339999999"/>
    <n v="0"/>
    <n v="0"/>
    <n v="0"/>
    <n v="268"/>
    <n v="720"/>
    <n v="1431"/>
  </r>
  <r>
    <x v="10"/>
    <x v="0"/>
    <n v="4747"/>
    <n v="3.2400000100000002"/>
    <n v="3.2400000100000002"/>
    <n v="0"/>
    <n v="0"/>
    <n v="0"/>
    <n v="3.2300000190000002"/>
    <n v="0.01"/>
    <n v="0"/>
    <n v="0"/>
    <n v="280"/>
    <n v="1160"/>
    <n v="1788"/>
  </r>
  <r>
    <x v="10"/>
    <x v="1"/>
    <n v="9715"/>
    <n v="6.6300001139999996"/>
    <n v="6.6300001139999996"/>
    <n v="0"/>
    <n v="0.99000001000000004"/>
    <n v="0.34000000400000002"/>
    <n v="5.2699999809999998"/>
    <n v="0.02"/>
    <n v="16"/>
    <n v="8"/>
    <n v="371"/>
    <n v="1045"/>
    <n v="2093"/>
  </r>
  <r>
    <x v="10"/>
    <x v="2"/>
    <n v="8844"/>
    <n v="6.0300002099999999"/>
    <n v="6.0300002099999999"/>
    <n v="0"/>
    <n v="0.34000000400000002"/>
    <n v="1.0299999710000001"/>
    <n v="4.6500000950000002"/>
    <n v="0.01"/>
    <n v="6"/>
    <n v="25"/>
    <n v="370"/>
    <n v="1039"/>
    <n v="2065"/>
  </r>
  <r>
    <x v="10"/>
    <x v="3"/>
    <n v="7451"/>
    <n v="5.079999924"/>
    <n v="5.079999924"/>
    <n v="0"/>
    <n v="0"/>
    <n v="0"/>
    <n v="5.0599999430000002"/>
    <n v="0.02"/>
    <n v="0"/>
    <n v="0"/>
    <n v="335"/>
    <n v="1105"/>
    <n v="1908"/>
  </r>
  <r>
    <x v="10"/>
    <x v="4"/>
    <n v="6905"/>
    <n v="4.7300000190000002"/>
    <n v="4.7300000190000002"/>
    <n v="0"/>
    <n v="0"/>
    <n v="0"/>
    <n v="4.6999998090000004"/>
    <n v="2.9999998999999999E-2"/>
    <n v="0"/>
    <n v="0"/>
    <n v="356"/>
    <n v="1084"/>
    <n v="1908"/>
  </r>
  <r>
    <x v="10"/>
    <x v="5"/>
    <n v="8199"/>
    <n v="5.8800001139999996"/>
    <n v="5.8800001139999996"/>
    <n v="0"/>
    <n v="1.4099999670000001"/>
    <n v="0.10000000100000001"/>
    <n v="4.3600001339999999"/>
    <n v="0.01"/>
    <n v="11"/>
    <n v="2"/>
    <n v="322"/>
    <n v="1105"/>
    <n v="1964"/>
  </r>
  <r>
    <x v="10"/>
    <x v="6"/>
    <n v="6798"/>
    <n v="4.6399998660000001"/>
    <n v="4.6399998660000001"/>
    <n v="0"/>
    <n v="1.0800000430000001"/>
    <n v="0.20000000300000001"/>
    <n v="3.3499999049999998"/>
    <n v="0"/>
    <n v="20"/>
    <n v="7"/>
    <n v="343"/>
    <n v="1070"/>
    <n v="2014"/>
  </r>
  <r>
    <x v="10"/>
    <x v="7"/>
    <n v="7711"/>
    <n v="5.2600002290000001"/>
    <n v="5.2600002290000001"/>
    <n v="0"/>
    <n v="0"/>
    <n v="0"/>
    <n v="5.2399997709999999"/>
    <n v="0.02"/>
    <n v="0"/>
    <n v="0"/>
    <n v="376"/>
    <n v="1064"/>
    <n v="1985"/>
  </r>
  <r>
    <x v="10"/>
    <x v="8"/>
    <n v="4880"/>
    <n v="3.329999924"/>
    <n v="3.329999924"/>
    <n v="0"/>
    <n v="0.83999997400000004"/>
    <n v="9.0000003999999995E-2"/>
    <n v="2.380000114"/>
    <n v="0.02"/>
    <n v="15"/>
    <n v="3"/>
    <n v="274"/>
    <n v="1148"/>
    <n v="1867"/>
  </r>
  <r>
    <x v="10"/>
    <x v="9"/>
    <n v="8857"/>
    <n v="6.0700001720000003"/>
    <n v="6.0700001720000003"/>
    <n v="0"/>
    <n v="1.1499999759999999"/>
    <n v="0.25999999000000001"/>
    <n v="4.6399998660000001"/>
    <n v="0.01"/>
    <n v="18"/>
    <n v="9"/>
    <n v="376"/>
    <n v="1037"/>
    <n v="2124"/>
  </r>
  <r>
    <x v="10"/>
    <x v="10"/>
    <n v="3843"/>
    <n v="2.619999886"/>
    <n v="2.619999886"/>
    <n v="0"/>
    <n v="0"/>
    <n v="0"/>
    <n v="2.6099998950000001"/>
    <n v="0.01"/>
    <n v="0"/>
    <n v="0"/>
    <n v="206"/>
    <n v="1234"/>
    <n v="1669"/>
  </r>
  <r>
    <x v="10"/>
    <x v="11"/>
    <n v="7396"/>
    <n v="5.0700001720000003"/>
    <n v="5.0700001720000003"/>
    <n v="0"/>
    <n v="1.3999999759999999"/>
    <n v="7.9999998000000003E-2"/>
    <n v="3.579999924"/>
    <n v="0"/>
    <n v="20"/>
    <n v="2"/>
    <n v="303"/>
    <n v="1115"/>
    <n v="1995"/>
  </r>
  <r>
    <x v="10"/>
    <x v="12"/>
    <n v="6731"/>
    <n v="4.5900001530000001"/>
    <n v="4.5900001530000001"/>
    <n v="0"/>
    <n v="0.88999998599999997"/>
    <n v="0.189999998"/>
    <n v="3.4900000100000002"/>
    <n v="0.02"/>
    <n v="14"/>
    <n v="7"/>
    <n v="292"/>
    <n v="1127"/>
    <n v="1921"/>
  </r>
  <r>
    <x v="10"/>
    <x v="13"/>
    <n v="5995"/>
    <n v="4.0900001530000001"/>
    <n v="4.0900001530000001"/>
    <n v="0"/>
    <n v="0"/>
    <n v="0"/>
    <n v="4.0900001530000001"/>
    <n v="0"/>
    <n v="0"/>
    <n v="0"/>
    <n v="416"/>
    <n v="1024"/>
    <n v="2010"/>
  </r>
  <r>
    <x v="10"/>
    <x v="14"/>
    <n v="8283"/>
    <n v="5.7899999619999996"/>
    <n v="5.7899999619999996"/>
    <n v="0"/>
    <n v="1.8500000240000001"/>
    <n v="5.0000001000000002E-2"/>
    <n v="3.869999886"/>
    <n v="0.01"/>
    <n v="22"/>
    <n v="2"/>
    <n v="333"/>
    <n v="1083"/>
    <n v="2057"/>
  </r>
  <r>
    <x v="10"/>
    <x v="15"/>
    <n v="7904"/>
    <n v="5.420000076"/>
    <n v="5.420000076"/>
    <n v="0"/>
    <n v="1.5800000430000001"/>
    <n v="0.62999999500000003"/>
    <n v="3.1900000569999998"/>
    <n v="0.01"/>
    <n v="24"/>
    <n v="13"/>
    <n v="346"/>
    <n v="1057"/>
    <n v="2095"/>
  </r>
  <r>
    <x v="10"/>
    <x v="16"/>
    <n v="5512"/>
    <n v="3.7599999899999998"/>
    <n v="3.7599999899999998"/>
    <n v="0"/>
    <n v="0"/>
    <n v="0"/>
    <n v="3.7599999899999998"/>
    <n v="0"/>
    <n v="0"/>
    <n v="0"/>
    <n v="385"/>
    <n v="1055"/>
    <n v="1972"/>
  </r>
  <r>
    <x v="10"/>
    <x v="17"/>
    <n v="9135"/>
    <n v="6.2300000190000002"/>
    <n v="6.2300000190000002"/>
    <n v="0"/>
    <n v="0"/>
    <n v="0"/>
    <n v="6.2199997900000001"/>
    <n v="0.01"/>
    <n v="0"/>
    <n v="0"/>
    <n v="402"/>
    <n v="1038"/>
    <n v="2044"/>
  </r>
  <r>
    <x v="10"/>
    <x v="18"/>
    <n v="5250"/>
    <n v="3.579999924"/>
    <n v="3.579999924"/>
    <n v="0"/>
    <n v="1.059999943"/>
    <n v="9.0000003999999995E-2"/>
    <n v="2.420000076"/>
    <n v="0.01"/>
    <n v="17"/>
    <n v="4"/>
    <n v="300"/>
    <n v="1119"/>
    <n v="1946"/>
  </r>
  <r>
    <x v="10"/>
    <x v="19"/>
    <n v="3077"/>
    <n v="2.0999999049999998"/>
    <n v="2.0999999049999998"/>
    <n v="0"/>
    <n v="0"/>
    <n v="0"/>
    <n v="2.0899999139999998"/>
    <n v="0"/>
    <n v="0"/>
    <n v="0"/>
    <n v="172"/>
    <n v="842"/>
    <n v="1237"/>
  </r>
  <r>
    <x v="11"/>
    <x v="0"/>
    <n v="8856"/>
    <n v="5.9800000190000002"/>
    <n v="5.9800000190000002"/>
    <n v="0"/>
    <n v="3.0599999430000002"/>
    <n v="0.91000002599999996"/>
    <n v="2.0099999899999998"/>
    <n v="0"/>
    <n v="44"/>
    <n v="19"/>
    <n v="131"/>
    <n v="777"/>
    <n v="1450"/>
  </r>
  <r>
    <x v="11"/>
    <x v="1"/>
    <n v="10035"/>
    <n v="6.7100000380000004"/>
    <n v="6.7100000380000004"/>
    <n v="0"/>
    <n v="2.0299999710000001"/>
    <n v="2.130000114"/>
    <n v="2.5499999519999998"/>
    <n v="0"/>
    <n v="31"/>
    <n v="46"/>
    <n v="153"/>
    <n v="754"/>
    <n v="1495"/>
  </r>
  <r>
    <x v="11"/>
    <x v="2"/>
    <n v="7641"/>
    <n v="5.1100001339999999"/>
    <n v="5.1100001339999999"/>
    <n v="0"/>
    <n v="0.31999999299999998"/>
    <n v="0.97000002900000004"/>
    <n v="3.8199999330000001"/>
    <n v="0"/>
    <n v="5"/>
    <n v="23"/>
    <n v="214"/>
    <n v="801"/>
    <n v="1433"/>
  </r>
  <r>
    <x v="11"/>
    <x v="3"/>
    <n v="9010"/>
    <n v="6.0599999430000002"/>
    <n v="6.0599999430000002"/>
    <n v="0"/>
    <n v="1.0499999520000001"/>
    <n v="1.75"/>
    <n v="3.2599999899999998"/>
    <n v="0"/>
    <n v="15"/>
    <n v="42"/>
    <n v="183"/>
    <n v="644"/>
    <n v="1468"/>
  </r>
  <r>
    <x v="11"/>
    <x v="4"/>
    <n v="13459"/>
    <n v="9"/>
    <n v="9"/>
    <n v="0"/>
    <n v="2.0299999710000001"/>
    <n v="4"/>
    <n v="2.9700000289999999"/>
    <n v="0"/>
    <n v="31"/>
    <n v="83"/>
    <n v="153"/>
    <n v="663"/>
    <n v="1625"/>
  </r>
  <r>
    <x v="11"/>
    <x v="5"/>
    <n v="10415"/>
    <n v="6.9699997900000001"/>
    <n v="6.9699997900000001"/>
    <n v="0"/>
    <n v="0.69999998799999996"/>
    <n v="2.3499999049999998"/>
    <n v="3.920000076"/>
    <n v="0"/>
    <n v="11"/>
    <n v="58"/>
    <n v="205"/>
    <n v="600"/>
    <n v="1529"/>
  </r>
  <r>
    <x v="11"/>
    <x v="6"/>
    <n v="11663"/>
    <n v="7.8000001909999996"/>
    <n v="7.8000001909999996"/>
    <n v="0"/>
    <n v="0.25"/>
    <n v="3.7300000190000002"/>
    <n v="3.8199999330000001"/>
    <n v="0"/>
    <n v="4"/>
    <n v="95"/>
    <n v="214"/>
    <n v="605"/>
    <n v="1584"/>
  </r>
  <r>
    <x v="11"/>
    <x v="7"/>
    <n v="12414"/>
    <n v="8.7799997330000004"/>
    <n v="8.7799997330000004"/>
    <n v="0"/>
    <n v="2.2400000100000002"/>
    <n v="2.4500000480000002"/>
    <n v="3.960000038"/>
    <n v="0"/>
    <n v="19"/>
    <n v="67"/>
    <n v="221"/>
    <n v="738"/>
    <n v="1638"/>
  </r>
  <r>
    <x v="11"/>
    <x v="8"/>
    <n v="11658"/>
    <n v="7.829999924"/>
    <n v="7.829999924"/>
    <n v="0"/>
    <n v="0.20000000300000001"/>
    <n v="4.3499999049999998"/>
    <n v="3.2799999710000001"/>
    <n v="0"/>
    <n v="2"/>
    <n v="98"/>
    <n v="164"/>
    <n v="845"/>
    <n v="1554"/>
  </r>
  <r>
    <x v="11"/>
    <x v="9"/>
    <n v="6093"/>
    <n v="4.079999924"/>
    <n v="4.079999924"/>
    <n v="0"/>
    <n v="0"/>
    <n v="0"/>
    <n v="4.0599999430000002"/>
    <n v="0"/>
    <n v="0"/>
    <n v="0"/>
    <n v="242"/>
    <n v="712"/>
    <n v="1397"/>
  </r>
  <r>
    <x v="11"/>
    <x v="10"/>
    <n v="8911"/>
    <n v="5.9600000380000004"/>
    <n v="5.9600000380000004"/>
    <n v="0"/>
    <n v="2.329999924"/>
    <n v="0.579999983"/>
    <n v="3.0599999430000002"/>
    <n v="0"/>
    <n v="33"/>
    <n v="12"/>
    <n v="188"/>
    <n v="731"/>
    <n v="1481"/>
  </r>
  <r>
    <x v="11"/>
    <x v="11"/>
    <n v="12058"/>
    <n v="8.0699996949999999"/>
    <n v="8.0699996949999999"/>
    <n v="0"/>
    <n v="0"/>
    <n v="4.2199997900000001"/>
    <n v="3.8499999049999998"/>
    <n v="0"/>
    <n v="0"/>
    <n v="92"/>
    <n v="252"/>
    <n v="724"/>
    <n v="1638"/>
  </r>
  <r>
    <x v="11"/>
    <x v="12"/>
    <n v="14112"/>
    <n v="10"/>
    <n v="10"/>
    <n v="0"/>
    <n v="3.2699999809999998"/>
    <n v="4.5599999430000002"/>
    <n v="2.170000076"/>
    <n v="0"/>
    <n v="30"/>
    <n v="95"/>
    <n v="129"/>
    <n v="660"/>
    <n v="1655"/>
  </r>
  <r>
    <x v="11"/>
    <x v="13"/>
    <n v="11177"/>
    <n v="8.4799995419999998"/>
    <n v="8.4799995419999998"/>
    <n v="0"/>
    <n v="5.6199998860000004"/>
    <n v="0.43000000700000002"/>
    <n v="2.4100000860000002"/>
    <n v="0"/>
    <n v="50"/>
    <n v="9"/>
    <n v="133"/>
    <n v="781"/>
    <n v="1570"/>
  </r>
  <r>
    <x v="11"/>
    <x v="14"/>
    <n v="11388"/>
    <n v="7.6199998860000004"/>
    <n v="7.6199998860000004"/>
    <n v="0"/>
    <n v="0.44999998800000002"/>
    <n v="4.2199997900000001"/>
    <n v="2.9500000480000002"/>
    <n v="0"/>
    <n v="7"/>
    <n v="95"/>
    <n v="170"/>
    <n v="797"/>
    <n v="1551"/>
  </r>
  <r>
    <x v="11"/>
    <x v="15"/>
    <n v="7193"/>
    <n v="5.0399999619999996"/>
    <n v="5.0399999619999996"/>
    <n v="0"/>
    <n v="0"/>
    <n v="0.41999998700000002"/>
    <n v="4.6199998860000004"/>
    <n v="0"/>
    <n v="0"/>
    <n v="10"/>
    <n v="176"/>
    <n v="714"/>
    <n v="1377"/>
  </r>
  <r>
    <x v="11"/>
    <x v="16"/>
    <n v="7114"/>
    <n v="4.8800001139999996"/>
    <n v="4.8800001139999996"/>
    <n v="0"/>
    <n v="1.3700000050000001"/>
    <n v="0.28999999199999998"/>
    <n v="3.2200000289999999"/>
    <n v="0"/>
    <n v="15"/>
    <n v="8"/>
    <n v="190"/>
    <n v="804"/>
    <n v="1407"/>
  </r>
  <r>
    <x v="11"/>
    <x v="17"/>
    <n v="10645"/>
    <n v="7.75"/>
    <n v="7.75"/>
    <n v="0"/>
    <n v="3.7400000100000002"/>
    <n v="1.2999999520000001"/>
    <n v="2.710000038"/>
    <n v="0"/>
    <n v="36"/>
    <n v="32"/>
    <n v="150"/>
    <n v="744"/>
    <n v="1545"/>
  </r>
  <r>
    <x v="11"/>
    <x v="18"/>
    <n v="13238"/>
    <n v="9.1999998089999995"/>
    <n v="9.1999998089999995"/>
    <n v="0"/>
    <n v="3.6900000569999998"/>
    <n v="2.0999999049999998"/>
    <n v="3.4100000860000002"/>
    <n v="0"/>
    <n v="43"/>
    <n v="52"/>
    <n v="194"/>
    <n v="687"/>
    <n v="1650"/>
  </r>
  <r>
    <x v="11"/>
    <x v="19"/>
    <n v="10414"/>
    <n v="7.0700001720000003"/>
    <n v="7.0700001720000003"/>
    <n v="0"/>
    <n v="2.670000076"/>
    <n v="1.980000019"/>
    <n v="2.4100000860000002"/>
    <n v="0"/>
    <n v="41"/>
    <n v="40"/>
    <n v="124"/>
    <n v="691"/>
    <n v="1501"/>
  </r>
  <r>
    <x v="11"/>
    <x v="20"/>
    <n v="16520"/>
    <n v="11.05000019"/>
    <n v="11.05000019"/>
    <n v="0"/>
    <n v="1.539999962"/>
    <n v="6.4800000190000002"/>
    <n v="3.0199999809999998"/>
    <n v="0"/>
    <n v="24"/>
    <n v="143"/>
    <n v="176"/>
    <n v="713"/>
    <n v="1760"/>
  </r>
  <r>
    <x v="11"/>
    <x v="21"/>
    <n v="14335"/>
    <n v="9.5900001530000001"/>
    <n v="9.5900001530000001"/>
    <n v="0"/>
    <n v="3.3199999330000001"/>
    <n v="1.7400000099999999"/>
    <n v="4.5300002099999999"/>
    <n v="0"/>
    <n v="47"/>
    <n v="41"/>
    <n v="258"/>
    <n v="594"/>
    <n v="1710"/>
  </r>
  <r>
    <x v="11"/>
    <x v="22"/>
    <n v="13559"/>
    <n v="9.4399995800000003"/>
    <n v="9.4399995800000003"/>
    <n v="0"/>
    <n v="1.809999943"/>
    <n v="4.579999924"/>
    <n v="2.8900001049999999"/>
    <n v="0"/>
    <n v="14"/>
    <n v="96"/>
    <n v="142"/>
    <n v="852"/>
    <n v="1628"/>
  </r>
  <r>
    <x v="11"/>
    <x v="23"/>
    <n v="12312"/>
    <n v="8.5799999239999991"/>
    <n v="8.5799999239999991"/>
    <n v="0"/>
    <n v="1.7599999900000001"/>
    <n v="4.1100001339999999"/>
    <n v="2.710000038"/>
    <n v="0"/>
    <n v="14"/>
    <n v="88"/>
    <n v="178"/>
    <n v="680"/>
    <n v="1618"/>
  </r>
  <r>
    <x v="11"/>
    <x v="24"/>
    <n v="11677"/>
    <n v="8.2799997330000004"/>
    <n v="8.2799997330000004"/>
    <n v="0"/>
    <n v="3.1099998950000001"/>
    <n v="2.5099999899999998"/>
    <n v="2.670000076"/>
    <n v="0"/>
    <n v="29"/>
    <n v="55"/>
    <n v="168"/>
    <n v="676"/>
    <n v="1590"/>
  </r>
  <r>
    <x v="11"/>
    <x v="25"/>
    <n v="11550"/>
    <n v="7.7300000190000002"/>
    <n v="7.7300000190000002"/>
    <n v="0"/>
    <n v="0"/>
    <n v="4.1300001139999996"/>
    <n v="3.5899999139999998"/>
    <n v="0"/>
    <n v="0"/>
    <n v="86"/>
    <n v="208"/>
    <n v="703"/>
    <n v="1574"/>
  </r>
  <r>
    <x v="11"/>
    <x v="26"/>
    <n v="13585"/>
    <n v="9.0900001530000001"/>
    <n v="9.0900001530000001"/>
    <n v="0"/>
    <n v="0.68000000699999996"/>
    <n v="5.2399997709999999"/>
    <n v="3.170000076"/>
    <n v="0"/>
    <n v="9"/>
    <n v="116"/>
    <n v="171"/>
    <n v="688"/>
    <n v="1633"/>
  </r>
  <r>
    <x v="11"/>
    <x v="27"/>
    <n v="14687"/>
    <n v="10.079999920000001"/>
    <n v="10.079999920000001"/>
    <n v="0"/>
    <n v="0.769999981"/>
    <n v="5.5999999049999998"/>
    <n v="3.5499999519999998"/>
    <n v="0"/>
    <n v="8"/>
    <n v="122"/>
    <n v="151"/>
    <n v="1159"/>
    <n v="1667"/>
  </r>
  <r>
    <x v="11"/>
    <x v="28"/>
    <n v="13072"/>
    <n v="8.7799997330000004"/>
    <n v="8.7799997330000004"/>
    <n v="0"/>
    <n v="7.0000000000000007E-2"/>
    <n v="5.4000000950000002"/>
    <n v="3.3099999430000002"/>
    <n v="0"/>
    <n v="1"/>
    <n v="115"/>
    <n v="196"/>
    <n v="676"/>
    <n v="1630"/>
  </r>
  <r>
    <x v="11"/>
    <x v="29"/>
    <n v="746"/>
    <n v="0.5"/>
    <n v="0.5"/>
    <n v="0"/>
    <n v="0.37000000500000002"/>
    <n v="0"/>
    <n v="0.12999999500000001"/>
    <n v="0"/>
    <n v="4"/>
    <n v="0"/>
    <n v="9"/>
    <n v="13"/>
    <n v="52"/>
  </r>
  <r>
    <x v="12"/>
    <x v="0"/>
    <n v="8539"/>
    <n v="6.1199998860000004"/>
    <n v="6.1199998860000004"/>
    <n v="0"/>
    <n v="0.15000000599999999"/>
    <n v="0.23999999499999999"/>
    <n v="5.6799998279999997"/>
    <n v="0"/>
    <n v="4"/>
    <n v="15"/>
    <n v="331"/>
    <n v="712"/>
    <n v="3654"/>
  </r>
  <r>
    <x v="12"/>
    <x v="1"/>
    <n v="0"/>
    <n v="0"/>
    <n v="0"/>
    <n v="0"/>
    <n v="0"/>
    <n v="0"/>
    <n v="0"/>
    <n v="0"/>
    <n v="0"/>
    <n v="0"/>
    <n v="0"/>
    <n v="1440"/>
    <n v="1981"/>
  </r>
  <r>
    <x v="12"/>
    <x v="2"/>
    <n v="108"/>
    <n v="7.9999998000000003E-2"/>
    <n v="7.9999998000000003E-2"/>
    <n v="0"/>
    <n v="0"/>
    <n v="0"/>
    <n v="2.9999998999999999E-2"/>
    <n v="0"/>
    <n v="0"/>
    <n v="0"/>
    <n v="3"/>
    <n v="1437"/>
    <n v="2011"/>
  </r>
  <r>
    <x v="12"/>
    <x v="3"/>
    <n v="1882"/>
    <n v="1.3500000240000001"/>
    <n v="1.3500000240000001"/>
    <n v="0"/>
    <n v="0.209999993"/>
    <n v="0.36000001399999998"/>
    <n v="0.769999981"/>
    <n v="0"/>
    <n v="36"/>
    <n v="18"/>
    <n v="87"/>
    <n v="1299"/>
    <n v="2951"/>
  </r>
  <r>
    <x v="12"/>
    <x v="4"/>
    <n v="1982"/>
    <n v="1.4199999569999999"/>
    <n v="1.4199999569999999"/>
    <n v="0"/>
    <n v="0.44999998800000002"/>
    <n v="0.37000000500000002"/>
    <n v="0.58999997400000004"/>
    <n v="0"/>
    <n v="65"/>
    <n v="21"/>
    <n v="55"/>
    <n v="1222"/>
    <n v="3051"/>
  </r>
  <r>
    <x v="12"/>
    <x v="5"/>
    <n v="16"/>
    <n v="0.01"/>
    <n v="0.01"/>
    <n v="0"/>
    <n v="0"/>
    <n v="0"/>
    <n v="0.01"/>
    <n v="0"/>
    <n v="0"/>
    <n v="0"/>
    <n v="2"/>
    <n v="1438"/>
    <n v="1990"/>
  </r>
  <r>
    <x v="12"/>
    <x v="6"/>
    <n v="62"/>
    <n v="3.9999999000000001E-2"/>
    <n v="3.9999999000000001E-2"/>
    <n v="0"/>
    <n v="0"/>
    <n v="0"/>
    <n v="3.9999999000000001E-2"/>
    <n v="0"/>
    <n v="0"/>
    <n v="0"/>
    <n v="2"/>
    <n v="1438"/>
    <n v="1995"/>
  </r>
  <r>
    <x v="12"/>
    <x v="7"/>
    <n v="0"/>
    <n v="0"/>
    <n v="0"/>
    <n v="0"/>
    <n v="0"/>
    <n v="0"/>
    <n v="0"/>
    <n v="0"/>
    <n v="0"/>
    <n v="0"/>
    <n v="0"/>
    <n v="1440"/>
    <n v="1980"/>
  </r>
  <r>
    <x v="12"/>
    <x v="8"/>
    <n v="0"/>
    <n v="0"/>
    <n v="0"/>
    <n v="0"/>
    <n v="0"/>
    <n v="0"/>
    <n v="0"/>
    <n v="0"/>
    <n v="0"/>
    <n v="0"/>
    <n v="0"/>
    <n v="1440"/>
    <n v="1980"/>
  </r>
  <r>
    <x v="12"/>
    <x v="9"/>
    <n v="0"/>
    <n v="0"/>
    <n v="0"/>
    <n v="0"/>
    <n v="0"/>
    <n v="0"/>
    <n v="0"/>
    <n v="0"/>
    <n v="0"/>
    <n v="0"/>
    <n v="0"/>
    <n v="1440"/>
    <n v="1980"/>
  </r>
  <r>
    <x v="12"/>
    <x v="10"/>
    <n v="0"/>
    <n v="0"/>
    <n v="0"/>
    <n v="0"/>
    <n v="0"/>
    <n v="0"/>
    <n v="0"/>
    <n v="0"/>
    <n v="0"/>
    <n v="0"/>
    <n v="0"/>
    <n v="1440"/>
    <n v="1980"/>
  </r>
  <r>
    <x v="12"/>
    <x v="11"/>
    <n v="0"/>
    <n v="0"/>
    <n v="0"/>
    <n v="0"/>
    <n v="0"/>
    <n v="0"/>
    <n v="0"/>
    <n v="0"/>
    <n v="0"/>
    <n v="0"/>
    <n v="0"/>
    <n v="1440"/>
    <n v="1980"/>
  </r>
  <r>
    <x v="12"/>
    <x v="12"/>
    <n v="0"/>
    <n v="0"/>
    <n v="0"/>
    <n v="0"/>
    <n v="0"/>
    <n v="0"/>
    <n v="0"/>
    <n v="0"/>
    <n v="0"/>
    <n v="0"/>
    <n v="0"/>
    <n v="1440"/>
    <n v="1980"/>
  </r>
  <r>
    <x v="12"/>
    <x v="13"/>
    <n v="0"/>
    <n v="0"/>
    <n v="0"/>
    <n v="0"/>
    <n v="0"/>
    <n v="0"/>
    <n v="0"/>
    <n v="0"/>
    <n v="0"/>
    <n v="0"/>
    <n v="0"/>
    <n v="1440"/>
    <n v="1980"/>
  </r>
  <r>
    <x v="12"/>
    <x v="14"/>
    <n v="0"/>
    <n v="0"/>
    <n v="0"/>
    <n v="0"/>
    <n v="0"/>
    <n v="0"/>
    <n v="0"/>
    <n v="0"/>
    <n v="0"/>
    <n v="0"/>
    <n v="0"/>
    <n v="1440"/>
    <n v="1980"/>
  </r>
  <r>
    <x v="12"/>
    <x v="15"/>
    <n v="0"/>
    <n v="0"/>
    <n v="0"/>
    <n v="0"/>
    <n v="0"/>
    <n v="0"/>
    <n v="0"/>
    <n v="0"/>
    <n v="0"/>
    <n v="0"/>
    <n v="0"/>
    <n v="1440"/>
    <n v="1980"/>
  </r>
  <r>
    <x v="12"/>
    <x v="16"/>
    <n v="0"/>
    <n v="0"/>
    <n v="0"/>
    <n v="0"/>
    <n v="0"/>
    <n v="0"/>
    <n v="0"/>
    <n v="0"/>
    <n v="0"/>
    <n v="0"/>
    <n v="0"/>
    <n v="1440"/>
    <n v="1980"/>
  </r>
  <r>
    <x v="12"/>
    <x v="17"/>
    <n v="0"/>
    <n v="0"/>
    <n v="0"/>
    <n v="0"/>
    <n v="0"/>
    <n v="0"/>
    <n v="0"/>
    <n v="0"/>
    <n v="0"/>
    <n v="0"/>
    <n v="0"/>
    <n v="1440"/>
    <n v="1980"/>
  </r>
  <r>
    <x v="12"/>
    <x v="18"/>
    <n v="0"/>
    <n v="0"/>
    <n v="0"/>
    <n v="0"/>
    <n v="0"/>
    <n v="0"/>
    <n v="0"/>
    <n v="0"/>
    <n v="0"/>
    <n v="0"/>
    <n v="0"/>
    <n v="1440"/>
    <n v="1980"/>
  </r>
  <r>
    <x v="12"/>
    <x v="19"/>
    <n v="0"/>
    <n v="0"/>
    <n v="0"/>
    <n v="0"/>
    <n v="0"/>
    <n v="0"/>
    <n v="0"/>
    <n v="0"/>
    <n v="0"/>
    <n v="0"/>
    <n v="0"/>
    <n v="1440"/>
    <n v="1980"/>
  </r>
  <r>
    <x v="12"/>
    <x v="20"/>
    <n v="475"/>
    <n v="0.34000000400000002"/>
    <n v="0.34000000400000002"/>
    <n v="0"/>
    <n v="0"/>
    <n v="3.9999999000000001E-2"/>
    <n v="0.28999999199999998"/>
    <n v="0"/>
    <n v="0"/>
    <n v="11"/>
    <n v="31"/>
    <n v="1350"/>
    <n v="2207"/>
  </r>
  <r>
    <x v="12"/>
    <x v="21"/>
    <n v="4496"/>
    <n v="3.2200000289999999"/>
    <n v="3.2200000289999999"/>
    <n v="0"/>
    <n v="0"/>
    <n v="0"/>
    <n v="3.1500000950000002"/>
    <n v="5.0000001000000002E-2"/>
    <n v="0"/>
    <n v="0"/>
    <n v="174"/>
    <n v="950"/>
    <n v="2828"/>
  </r>
  <r>
    <x v="12"/>
    <x v="22"/>
    <n v="10252"/>
    <n v="7.3499999049999998"/>
    <n v="7.3499999049999998"/>
    <n v="0"/>
    <n v="0.670000017"/>
    <n v="1.039999962"/>
    <n v="5.579999924"/>
    <n v="0"/>
    <n v="13"/>
    <n v="46"/>
    <n v="346"/>
    <n v="531"/>
    <n v="3879"/>
  </r>
  <r>
    <x v="12"/>
    <x v="23"/>
    <n v="11728"/>
    <n v="8.4300003050000001"/>
    <n v="8.4300003050000001"/>
    <n v="0"/>
    <n v="2.619999886"/>
    <n v="1.6799999480000001"/>
    <n v="4.0399999619999996"/>
    <n v="7.0000000000000007E-2"/>
    <n v="38"/>
    <n v="42"/>
    <n v="196"/>
    <n v="916"/>
    <n v="3429"/>
  </r>
  <r>
    <x v="12"/>
    <x v="24"/>
    <n v="4369"/>
    <n v="3.130000114"/>
    <n v="3.130000114"/>
    <n v="0"/>
    <n v="0"/>
    <n v="0"/>
    <n v="3.0999999049999998"/>
    <n v="0.01"/>
    <n v="0"/>
    <n v="0"/>
    <n v="177"/>
    <n v="855"/>
    <n v="2704"/>
  </r>
  <r>
    <x v="12"/>
    <x v="25"/>
    <n v="6132"/>
    <n v="4.4000000950000002"/>
    <n v="4.4000000950000002"/>
    <n v="0"/>
    <n v="0"/>
    <n v="0"/>
    <n v="3.579999924"/>
    <n v="0"/>
    <n v="0"/>
    <n v="0"/>
    <n v="184"/>
    <n v="1256"/>
    <n v="2975"/>
  </r>
  <r>
    <x v="12"/>
    <x v="26"/>
    <n v="5862"/>
    <n v="4.1999998090000004"/>
    <n v="4.1999998090000004"/>
    <n v="0"/>
    <n v="0"/>
    <n v="0"/>
    <n v="4.1500000950000002"/>
    <n v="0"/>
    <n v="0"/>
    <n v="0"/>
    <n v="263"/>
    <n v="775"/>
    <n v="3089"/>
  </r>
  <r>
    <x v="12"/>
    <x v="27"/>
    <n v="4556"/>
    <n v="3.2699999809999998"/>
    <n v="3.2699999809999998"/>
    <n v="0"/>
    <n v="0.20000000300000001"/>
    <n v="0.119999997"/>
    <n v="2.9400000569999998"/>
    <n v="0"/>
    <n v="3"/>
    <n v="5"/>
    <n v="173"/>
    <n v="1225"/>
    <n v="2785"/>
  </r>
  <r>
    <x v="12"/>
    <x v="28"/>
    <n v="5546"/>
    <n v="3.9800000190000002"/>
    <n v="3.9800000190000002"/>
    <n v="0"/>
    <n v="0"/>
    <n v="0"/>
    <n v="3.869999886"/>
    <n v="3.9999999000000001E-2"/>
    <n v="0"/>
    <n v="0"/>
    <n v="206"/>
    <n v="774"/>
    <n v="2926"/>
  </r>
  <r>
    <x v="12"/>
    <x v="29"/>
    <n v="3689"/>
    <n v="2.6500000950000002"/>
    <n v="2.6500000950000002"/>
    <n v="0"/>
    <n v="0.109999999"/>
    <n v="0.17000000200000001"/>
    <n v="2.329999924"/>
    <n v="0"/>
    <n v="2"/>
    <n v="8"/>
    <n v="134"/>
    <n v="1296"/>
    <n v="2645"/>
  </r>
  <r>
    <x v="12"/>
    <x v="30"/>
    <n v="590"/>
    <n v="0.41999998700000002"/>
    <n v="0.41999998700000002"/>
    <n v="0"/>
    <n v="0"/>
    <n v="0"/>
    <n v="0.40999999599999998"/>
    <n v="0"/>
    <n v="0"/>
    <n v="0"/>
    <n v="21"/>
    <n v="721"/>
    <n v="1120"/>
  </r>
  <r>
    <x v="13"/>
    <x v="0"/>
    <n v="5394"/>
    <n v="4.0300002099999999"/>
    <n v="4.0300002099999999"/>
    <n v="0"/>
    <n v="0"/>
    <n v="0"/>
    <n v="3.9400000569999998"/>
    <n v="0"/>
    <n v="0"/>
    <n v="0"/>
    <n v="164"/>
    <n v="1276"/>
    <n v="2286"/>
  </r>
  <r>
    <x v="13"/>
    <x v="1"/>
    <n v="5974"/>
    <n v="4.4699997900000001"/>
    <n v="4.4699997900000001"/>
    <n v="0"/>
    <n v="0"/>
    <n v="0"/>
    <n v="4.3699998860000004"/>
    <n v="0"/>
    <n v="0"/>
    <n v="0"/>
    <n v="160"/>
    <n v="1280"/>
    <n v="2306"/>
  </r>
  <r>
    <x v="13"/>
    <x v="2"/>
    <n v="0"/>
    <n v="0"/>
    <n v="0"/>
    <n v="0"/>
    <n v="0"/>
    <n v="0"/>
    <n v="0"/>
    <n v="0"/>
    <n v="0"/>
    <n v="0"/>
    <n v="0"/>
    <n v="1440"/>
    <n v="1776"/>
  </r>
  <r>
    <x v="13"/>
    <x v="3"/>
    <n v="3984"/>
    <n v="2.9500000480000002"/>
    <n v="2.9500000480000002"/>
    <n v="0"/>
    <n v="0.209999993"/>
    <n v="0.25999999000000001"/>
    <n v="2.4400000569999998"/>
    <n v="0"/>
    <n v="3"/>
    <n v="6"/>
    <n v="88"/>
    <n v="873"/>
    <n v="1527"/>
  </r>
  <r>
    <x v="14"/>
    <x v="0"/>
    <n v="7753"/>
    <n v="5.1999998090000004"/>
    <n v="5.1999998090000004"/>
    <n v="0"/>
    <n v="0"/>
    <n v="0"/>
    <n v="0"/>
    <n v="0"/>
    <n v="0"/>
    <n v="0"/>
    <n v="0"/>
    <n v="1440"/>
    <n v="2115"/>
  </r>
  <r>
    <x v="14"/>
    <x v="1"/>
    <n v="8204"/>
    <n v="5.5"/>
    <n v="5.5"/>
    <n v="0"/>
    <n v="0.52999997099999996"/>
    <n v="0.58999997400000004"/>
    <n v="1.309999943"/>
    <n v="0"/>
    <n v="8"/>
    <n v="15"/>
    <n v="96"/>
    <n v="1234"/>
    <n v="2135"/>
  </r>
  <r>
    <x v="14"/>
    <x v="2"/>
    <n v="10210"/>
    <n v="6.8800001139999996"/>
    <n v="6.8800001139999996"/>
    <n v="0"/>
    <n v="0.109999999"/>
    <n v="0.33000001299999998"/>
    <n v="6.4400000569999998"/>
    <n v="0"/>
    <n v="1"/>
    <n v="9"/>
    <n v="339"/>
    <n v="589"/>
    <n v="2302"/>
  </r>
  <r>
    <x v="14"/>
    <x v="3"/>
    <n v="5664"/>
    <n v="3.7999999519999998"/>
    <n v="3.7999999519999998"/>
    <n v="0"/>
    <n v="0"/>
    <n v="0"/>
    <n v="3.7999999519999998"/>
    <n v="0"/>
    <n v="0"/>
    <n v="0"/>
    <n v="228"/>
    <n v="752"/>
    <n v="1985"/>
  </r>
  <r>
    <x v="14"/>
    <x v="4"/>
    <n v="4744"/>
    <n v="3.1800000669999999"/>
    <n v="3.1800000669999999"/>
    <n v="0"/>
    <n v="0"/>
    <n v="0"/>
    <n v="3.1800000669999999"/>
    <n v="0"/>
    <n v="0"/>
    <n v="0"/>
    <n v="194"/>
    <n v="724"/>
    <n v="1884"/>
  </r>
  <r>
    <x v="14"/>
    <x v="5"/>
    <n v="29"/>
    <n v="0.02"/>
    <n v="0.02"/>
    <n v="0"/>
    <n v="0"/>
    <n v="0"/>
    <n v="0.02"/>
    <n v="0"/>
    <n v="0"/>
    <n v="0"/>
    <n v="3"/>
    <n v="1363"/>
    <n v="1464"/>
  </r>
  <r>
    <x v="14"/>
    <x v="6"/>
    <n v="2276"/>
    <n v="1.5499999520000001"/>
    <n v="1.5499999520000001"/>
    <n v="0"/>
    <n v="7.0000000000000007E-2"/>
    <n v="0.33000001299999998"/>
    <n v="1.1200000050000001"/>
    <n v="0"/>
    <n v="1"/>
    <n v="9"/>
    <n v="58"/>
    <n v="824"/>
    <n v="1632"/>
  </r>
  <r>
    <x v="14"/>
    <x v="7"/>
    <n v="8925"/>
    <n v="5.9899997709999999"/>
    <n v="5.9899997709999999"/>
    <n v="0"/>
    <n v="0"/>
    <n v="0"/>
    <n v="5.9899997709999999"/>
    <n v="0"/>
    <n v="0"/>
    <n v="0"/>
    <n v="311"/>
    <n v="604"/>
    <n v="2200"/>
  </r>
  <r>
    <x v="14"/>
    <x v="8"/>
    <n v="8954"/>
    <n v="6.0100002290000001"/>
    <n v="6.0100002290000001"/>
    <n v="0"/>
    <n v="0"/>
    <n v="0.68000000699999996"/>
    <n v="5.3099999430000002"/>
    <n v="0"/>
    <n v="0"/>
    <n v="18"/>
    <n v="306"/>
    <n v="671"/>
    <n v="2220"/>
  </r>
  <r>
    <x v="14"/>
    <x v="9"/>
    <n v="3702"/>
    <n v="2.4800000190000002"/>
    <n v="2.4800000190000002"/>
    <n v="0"/>
    <n v="0"/>
    <n v="0"/>
    <n v="0.34999999399999998"/>
    <n v="0"/>
    <n v="0"/>
    <n v="0"/>
    <n v="34"/>
    <n v="1265"/>
    <n v="1792"/>
  </r>
  <r>
    <x v="14"/>
    <x v="10"/>
    <n v="4500"/>
    <n v="3.0199999809999998"/>
    <n v="3.0199999809999998"/>
    <n v="0"/>
    <n v="5.9999998999999998E-2"/>
    <n v="0.810000002"/>
    <n v="2.1500000950000002"/>
    <n v="0"/>
    <n v="1"/>
    <n v="19"/>
    <n v="176"/>
    <n v="709"/>
    <n v="1886"/>
  </r>
  <r>
    <x v="14"/>
    <x v="11"/>
    <n v="4935"/>
    <n v="3.3099999430000002"/>
    <n v="3.3099999430000002"/>
    <n v="0"/>
    <n v="0"/>
    <n v="0"/>
    <n v="3.3099999430000002"/>
    <n v="0"/>
    <n v="0"/>
    <n v="0"/>
    <n v="233"/>
    <n v="546"/>
    <n v="1945"/>
  </r>
  <r>
    <x v="14"/>
    <x v="12"/>
    <n v="4081"/>
    <n v="2.7400000100000002"/>
    <n v="2.7400000100000002"/>
    <n v="0"/>
    <n v="5.9999998999999998E-2"/>
    <n v="0.20000000300000001"/>
    <n v="2.4700000289999999"/>
    <n v="0"/>
    <n v="1"/>
    <n v="5"/>
    <n v="191"/>
    <n v="692"/>
    <n v="1880"/>
  </r>
  <r>
    <x v="14"/>
    <x v="13"/>
    <n v="9259"/>
    <n v="6.2100000380000004"/>
    <n v="6.2100000380000004"/>
    <n v="0"/>
    <n v="0"/>
    <n v="0.280000001"/>
    <n v="5.9299998279999997"/>
    <n v="0"/>
    <n v="0"/>
    <n v="8"/>
    <n v="390"/>
    <n v="544"/>
    <n v="2314"/>
  </r>
  <r>
    <x v="14"/>
    <x v="14"/>
    <n v="9899"/>
    <n v="6.6399998660000001"/>
    <n v="6.6399998660000001"/>
    <n v="0"/>
    <n v="0.56999999300000004"/>
    <n v="0.920000017"/>
    <n v="5.1500000950000002"/>
    <n v="0"/>
    <n v="8"/>
    <n v="21"/>
    <n v="288"/>
    <n v="649"/>
    <n v="2236"/>
  </r>
  <r>
    <x v="14"/>
    <x v="15"/>
    <n v="10780"/>
    <n v="7.2300000190000002"/>
    <n v="7.2300000190000002"/>
    <n v="0"/>
    <n v="0.40999999599999998"/>
    <n v="1.9199999569999999"/>
    <n v="4.9099998469999999"/>
    <n v="0"/>
    <n v="6"/>
    <n v="47"/>
    <n v="300"/>
    <n v="680"/>
    <n v="2324"/>
  </r>
  <r>
    <x v="14"/>
    <x v="16"/>
    <n v="10817"/>
    <n v="7.2800002099999999"/>
    <n v="7.2800002099999999"/>
    <n v="0"/>
    <n v="1.0099999900000001"/>
    <n v="0.33000001299999998"/>
    <n v="5.9400000569999998"/>
    <n v="0"/>
    <n v="13"/>
    <n v="8"/>
    <n v="359"/>
    <n v="552"/>
    <n v="2367"/>
  </r>
  <r>
    <x v="14"/>
    <x v="17"/>
    <n v="7990"/>
    <n v="5.3600001339999999"/>
    <n v="5.3600001339999999"/>
    <n v="0"/>
    <n v="0.44999998800000002"/>
    <n v="0.790000021"/>
    <n v="4.1199998860000004"/>
    <n v="0"/>
    <n v="6"/>
    <n v="18"/>
    <n v="289"/>
    <n v="624"/>
    <n v="2175"/>
  </r>
  <r>
    <x v="14"/>
    <x v="18"/>
    <n v="8221"/>
    <n v="5.5199999809999998"/>
    <n v="5.5199999809999998"/>
    <n v="0"/>
    <n v="0.40000000600000002"/>
    <n v="1.6100000139999999"/>
    <n v="3.5099999899999998"/>
    <n v="0"/>
    <n v="6"/>
    <n v="38"/>
    <n v="196"/>
    <n v="695"/>
    <n v="2092"/>
  </r>
  <r>
    <x v="14"/>
    <x v="19"/>
    <n v="1251"/>
    <n v="0.83999997400000004"/>
    <n v="0.83999997400000004"/>
    <n v="0"/>
    <n v="0"/>
    <n v="0"/>
    <n v="0.83999997400000004"/>
    <n v="0"/>
    <n v="0"/>
    <n v="0"/>
    <n v="67"/>
    <n v="836"/>
    <n v="1593"/>
  </r>
  <r>
    <x v="14"/>
    <x v="20"/>
    <n v="9261"/>
    <n v="6.2399997709999999"/>
    <n v="6.2399997709999999"/>
    <n v="0"/>
    <n v="0"/>
    <n v="0.439999998"/>
    <n v="5.7100000380000004"/>
    <n v="0"/>
    <n v="0"/>
    <n v="11"/>
    <n v="344"/>
    <n v="585"/>
    <n v="2270"/>
  </r>
  <r>
    <x v="14"/>
    <x v="21"/>
    <n v="9648"/>
    <n v="6.4699997900000001"/>
    <n v="6.4699997900000001"/>
    <n v="0"/>
    <n v="0.579999983"/>
    <n v="1.0700000519999999"/>
    <n v="4.829999924"/>
    <n v="0"/>
    <n v="8"/>
    <n v="26"/>
    <n v="287"/>
    <n v="669"/>
    <n v="2235"/>
  </r>
  <r>
    <x v="14"/>
    <x v="22"/>
    <n v="10429"/>
    <n v="7.0199999809999998"/>
    <n v="7.0199999809999998"/>
    <n v="0"/>
    <n v="0.58999997400000004"/>
    <n v="0.579999983"/>
    <n v="5.8499999049999998"/>
    <n v="0"/>
    <n v="8"/>
    <n v="13"/>
    <n v="313"/>
    <n v="1106"/>
    <n v="2282"/>
  </r>
  <r>
    <x v="14"/>
    <x v="23"/>
    <n v="13658"/>
    <n v="9.4899997710000008"/>
    <n v="9.4899997710000008"/>
    <n v="0"/>
    <n v="2.630000114"/>
    <n v="1.4099999670000001"/>
    <n v="5.4499998090000004"/>
    <n v="0"/>
    <n v="27"/>
    <n v="34"/>
    <n v="328"/>
    <n v="957"/>
    <n v="2530"/>
  </r>
  <r>
    <x v="14"/>
    <x v="24"/>
    <n v="9524"/>
    <n v="6.420000076"/>
    <n v="6.420000076"/>
    <n v="0"/>
    <n v="0.40999999599999998"/>
    <n v="0.469999999"/>
    <n v="5.4600000380000004"/>
    <n v="0"/>
    <n v="6"/>
    <n v="11"/>
    <n v="314"/>
    <n v="692"/>
    <n v="2266"/>
  </r>
  <r>
    <x v="14"/>
    <x v="25"/>
    <n v="7937"/>
    <n v="5.329999924"/>
    <n v="5.329999924"/>
    <n v="0"/>
    <n v="0.189999998"/>
    <n v="1.0499999520000001"/>
    <n v="4.079999924"/>
    <n v="0"/>
    <n v="3"/>
    <n v="28"/>
    <n v="279"/>
    <n v="586"/>
    <n v="2158"/>
  </r>
  <r>
    <x v="14"/>
    <x v="26"/>
    <n v="3672"/>
    <n v="2.460000038"/>
    <n v="2.460000038"/>
    <n v="0"/>
    <n v="0"/>
    <n v="0"/>
    <n v="2.460000038"/>
    <n v="0"/>
    <n v="0"/>
    <n v="0"/>
    <n v="153"/>
    <n v="603"/>
    <n v="1792"/>
  </r>
  <r>
    <x v="14"/>
    <x v="27"/>
    <n v="10378"/>
    <n v="6.9600000380000004"/>
    <n v="6.9600000380000004"/>
    <n v="0"/>
    <n v="0.14000000100000001"/>
    <n v="0.560000002"/>
    <n v="6.25"/>
    <n v="0"/>
    <n v="2"/>
    <n v="14"/>
    <n v="374"/>
    <n v="490"/>
    <n v="2345"/>
  </r>
  <r>
    <x v="14"/>
    <x v="28"/>
    <n v="9487"/>
    <n v="6.3699998860000004"/>
    <n v="6.3699998860000004"/>
    <n v="0"/>
    <n v="0.209999993"/>
    <n v="0.46000000800000002"/>
    <n v="5.6999998090000004"/>
    <n v="0"/>
    <n v="3"/>
    <n v="12"/>
    <n v="329"/>
    <n v="555"/>
    <n v="2260"/>
  </r>
  <r>
    <x v="14"/>
    <x v="29"/>
    <n v="9129"/>
    <n v="6.1300001139999996"/>
    <n v="6.1300001139999996"/>
    <n v="0"/>
    <n v="0.20000000300000001"/>
    <n v="0.74000001000000004"/>
    <n v="5.1799998279999997"/>
    <n v="0"/>
    <n v="3"/>
    <n v="18"/>
    <n v="311"/>
    <n v="574"/>
    <n v="2232"/>
  </r>
  <r>
    <x v="14"/>
    <x v="30"/>
    <n v="17"/>
    <n v="0.01"/>
    <n v="0.01"/>
    <n v="0"/>
    <n v="0"/>
    <n v="0"/>
    <n v="0.01"/>
    <n v="0"/>
    <n v="0"/>
    <n v="0"/>
    <n v="2"/>
    <n v="0"/>
    <n v="257"/>
  </r>
  <r>
    <x v="15"/>
    <x v="0"/>
    <n v="10122"/>
    <n v="7.7800002099999999"/>
    <n v="7.7800002099999999"/>
    <n v="0"/>
    <n v="0"/>
    <n v="0"/>
    <n v="0"/>
    <n v="0"/>
    <n v="0"/>
    <n v="0"/>
    <n v="0"/>
    <n v="1440"/>
    <n v="2955"/>
  </r>
  <r>
    <x v="15"/>
    <x v="1"/>
    <n v="10993"/>
    <n v="8.4499998089999995"/>
    <n v="8.4499998089999995"/>
    <n v="0"/>
    <n v="5.9999998999999998E-2"/>
    <n v="0.62999999500000003"/>
    <n v="3.880000114"/>
    <n v="0"/>
    <n v="1"/>
    <n v="14"/>
    <n v="150"/>
    <n v="1275"/>
    <n v="3092"/>
  </r>
  <r>
    <x v="15"/>
    <x v="2"/>
    <n v="8863"/>
    <n v="6.8200001720000003"/>
    <n v="6.8200001720000003"/>
    <n v="0"/>
    <n v="0.12999999500000001"/>
    <n v="1.0700000519999999"/>
    <n v="5.6199998860000004"/>
    <n v="0"/>
    <n v="10"/>
    <n v="35"/>
    <n v="219"/>
    <n v="945"/>
    <n v="2998"/>
  </r>
  <r>
    <x v="15"/>
    <x v="3"/>
    <n v="8758"/>
    <n v="6.7300000190000002"/>
    <n v="6.7300000190000002"/>
    <n v="0"/>
    <n v="0"/>
    <n v="0"/>
    <n v="6.7300000190000002"/>
    <n v="0"/>
    <n v="0"/>
    <n v="0"/>
    <n v="299"/>
    <n v="837"/>
    <n v="3066"/>
  </r>
  <r>
    <x v="15"/>
    <x v="4"/>
    <n v="6580"/>
    <n v="5.0599999430000002"/>
    <n v="5.0599999430000002"/>
    <n v="0"/>
    <n v="0.209999993"/>
    <n v="0.40000000600000002"/>
    <n v="4.4499998090000004"/>
    <n v="0"/>
    <n v="6"/>
    <n v="9"/>
    <n v="253"/>
    <n v="609"/>
    <n v="3073"/>
  </r>
  <r>
    <x v="15"/>
    <x v="5"/>
    <n v="4660"/>
    <n v="3.579999924"/>
    <n v="3.579999924"/>
    <n v="0"/>
    <n v="0"/>
    <n v="0"/>
    <n v="3.579999924"/>
    <n v="0"/>
    <n v="0"/>
    <n v="0"/>
    <n v="201"/>
    <n v="721"/>
    <n v="2572"/>
  </r>
  <r>
    <x v="15"/>
    <x v="6"/>
    <n v="11009"/>
    <n v="9.1000003809999992"/>
    <n v="9.1000003809999992"/>
    <n v="0"/>
    <n v="3.5599999430000002"/>
    <n v="0.40000000600000002"/>
    <n v="5.1399998660000001"/>
    <n v="0"/>
    <n v="27"/>
    <n v="8"/>
    <n v="239"/>
    <n v="1017"/>
    <n v="3274"/>
  </r>
  <r>
    <x v="15"/>
    <x v="7"/>
    <n v="10181"/>
    <n v="7.829999924"/>
    <n v="7.829999924"/>
    <n v="0"/>
    <n v="1.3700000050000001"/>
    <n v="0.689999998"/>
    <n v="5.7699999809999998"/>
    <n v="0"/>
    <n v="20"/>
    <n v="16"/>
    <n v="249"/>
    <n v="704"/>
    <n v="3015"/>
  </r>
  <r>
    <x v="15"/>
    <x v="8"/>
    <n v="10553"/>
    <n v="8.1199998860000004"/>
    <n v="8.1199998860000004"/>
    <n v="0"/>
    <n v="1.1000000240000001"/>
    <n v="1.7200000289999999"/>
    <n v="5.2899999619999996"/>
    <n v="0"/>
    <n v="19"/>
    <n v="42"/>
    <n v="228"/>
    <n v="696"/>
    <n v="3083"/>
  </r>
  <r>
    <x v="15"/>
    <x v="9"/>
    <n v="10055"/>
    <n v="7.7300000190000002"/>
    <n v="7.7300000190000002"/>
    <n v="0"/>
    <n v="0.37000000500000002"/>
    <n v="0.38999998600000002"/>
    <n v="6.9800000190000002"/>
    <n v="0"/>
    <n v="7"/>
    <n v="12"/>
    <n v="272"/>
    <n v="853"/>
    <n v="3069"/>
  </r>
  <r>
    <x v="15"/>
    <x v="10"/>
    <n v="12139"/>
    <n v="9.3400001530000001"/>
    <n v="9.3400001530000001"/>
    <n v="0"/>
    <n v="3.2999999519999998"/>
    <n v="1.1100000139999999"/>
    <n v="4.920000076"/>
    <n v="0"/>
    <n v="77"/>
    <n v="25"/>
    <n v="220"/>
    <n v="945"/>
    <n v="3544"/>
  </r>
  <r>
    <x v="15"/>
    <x v="11"/>
    <n v="13236"/>
    <n v="10.18000031"/>
    <n v="10.18000031"/>
    <n v="0"/>
    <n v="4.5"/>
    <n v="0.31999999299999998"/>
    <n v="5.3499999049999998"/>
    <n v="0"/>
    <n v="58"/>
    <n v="5"/>
    <n v="215"/>
    <n v="749"/>
    <n v="3306"/>
  </r>
  <r>
    <x v="15"/>
    <x v="12"/>
    <n v="10243"/>
    <n v="7.8800001139999996"/>
    <n v="7.8800001139999996"/>
    <n v="0"/>
    <n v="1.0800000430000001"/>
    <n v="0.50999998999999996"/>
    <n v="6.3000001909999996"/>
    <n v="0"/>
    <n v="14"/>
    <n v="8"/>
    <n v="239"/>
    <n v="584"/>
    <n v="2885"/>
  </r>
  <r>
    <x v="15"/>
    <x v="13"/>
    <n v="12961"/>
    <n v="9.9700002669999996"/>
    <n v="9.9700002669999996"/>
    <n v="0"/>
    <n v="0.730000019"/>
    <n v="1.3999999759999999"/>
    <n v="7.8400001530000001"/>
    <n v="0"/>
    <n v="11"/>
    <n v="31"/>
    <n v="301"/>
    <n v="1054"/>
    <n v="3288"/>
  </r>
  <r>
    <x v="15"/>
    <x v="14"/>
    <n v="9461"/>
    <n v="7.2800002099999999"/>
    <n v="7.2800002099999999"/>
    <n v="0"/>
    <n v="0.939999998"/>
    <n v="1.059999943"/>
    <n v="5.2699999809999998"/>
    <n v="0"/>
    <n v="14"/>
    <n v="23"/>
    <n v="224"/>
    <n v="673"/>
    <n v="2929"/>
  </r>
  <r>
    <x v="15"/>
    <x v="15"/>
    <n v="11193"/>
    <n v="8.6099996569999995"/>
    <n v="8.6099996569999995"/>
    <n v="0"/>
    <n v="0.69999998799999996"/>
    <n v="2.5099999899999998"/>
    <n v="5.3899998660000001"/>
    <n v="0"/>
    <n v="11"/>
    <n v="48"/>
    <n v="241"/>
    <n v="684"/>
    <n v="3074"/>
  </r>
  <r>
    <x v="15"/>
    <x v="16"/>
    <n v="10074"/>
    <n v="7.75"/>
    <n v="7.75"/>
    <n v="0"/>
    <n v="1.289999962"/>
    <n v="0.43000000700000002"/>
    <n v="6.0300002099999999"/>
    <n v="0"/>
    <n v="19"/>
    <n v="9"/>
    <n v="234"/>
    <n v="878"/>
    <n v="2969"/>
  </r>
  <r>
    <x v="15"/>
    <x v="17"/>
    <n v="9232"/>
    <n v="7.0999999049999998"/>
    <n v="7.0999999049999998"/>
    <n v="0"/>
    <n v="0.80000001200000004"/>
    <n v="0.88999998599999997"/>
    <n v="5.420000076"/>
    <n v="0"/>
    <n v="13"/>
    <n v="16"/>
    <n v="236"/>
    <n v="1175"/>
    <n v="2979"/>
  </r>
  <r>
    <x v="15"/>
    <x v="18"/>
    <n v="12533"/>
    <n v="9.6400003430000005"/>
    <n v="9.6400003430000005"/>
    <n v="0"/>
    <n v="0.69999998799999996"/>
    <n v="2"/>
    <n v="6.9400000569999998"/>
    <n v="0"/>
    <n v="14"/>
    <n v="43"/>
    <n v="300"/>
    <n v="537"/>
    <n v="3283"/>
  </r>
  <r>
    <x v="15"/>
    <x v="19"/>
    <n v="10255"/>
    <n v="7.8899998660000001"/>
    <n v="7.8899998660000001"/>
    <n v="0"/>
    <n v="1.0099999900000001"/>
    <n v="0.68000000699999996"/>
    <n v="6.1999998090000004"/>
    <n v="0"/>
    <n v="12"/>
    <n v="15"/>
    <n v="241"/>
    <n v="579"/>
    <n v="2926"/>
  </r>
  <r>
    <x v="15"/>
    <x v="20"/>
    <n v="10096"/>
    <n v="8.3999996190000008"/>
    <n v="8.3999996190000008"/>
    <n v="0"/>
    <n v="3.7699999809999998"/>
    <n v="7.9999998000000003E-2"/>
    <n v="4.5500001909999996"/>
    <n v="0"/>
    <n v="33"/>
    <n v="4"/>
    <n v="204"/>
    <n v="935"/>
    <n v="3147"/>
  </r>
  <r>
    <x v="15"/>
    <x v="21"/>
    <n v="12727"/>
    <n v="9.7899999619999996"/>
    <n v="9.7899999619999996"/>
    <n v="0"/>
    <n v="1.1299999949999999"/>
    <n v="0.77999997099999996"/>
    <n v="7.8800001139999996"/>
    <n v="0"/>
    <n v="18"/>
    <n v="18"/>
    <n v="306"/>
    <n v="984"/>
    <n v="3290"/>
  </r>
  <r>
    <x v="15"/>
    <x v="22"/>
    <n v="12375"/>
    <n v="9.5200004580000002"/>
    <n v="9.5200004580000002"/>
    <n v="0"/>
    <n v="2.789999962"/>
    <n v="0.93000000699999996"/>
    <n v="5.8000001909999996"/>
    <n v="0"/>
    <n v="35"/>
    <n v="21"/>
    <n v="251"/>
    <n v="632"/>
    <n v="3162"/>
  </r>
  <r>
    <x v="15"/>
    <x v="23"/>
    <n v="9603"/>
    <n v="7.3800001139999996"/>
    <n v="7.3800001139999996"/>
    <n v="0"/>
    <n v="0.62999999500000003"/>
    <n v="1.6699999569999999"/>
    <n v="5.0900001530000001"/>
    <n v="0"/>
    <n v="12"/>
    <n v="39"/>
    <n v="199"/>
    <n v="896"/>
    <n v="2899"/>
  </r>
  <r>
    <x v="15"/>
    <x v="24"/>
    <n v="13175"/>
    <n v="10.130000109999999"/>
    <n v="10.130000109999999"/>
    <n v="0"/>
    <n v="2.1099998950000001"/>
    <n v="2.0899999139999998"/>
    <n v="5.9299998279999997"/>
    <n v="0"/>
    <n v="33"/>
    <n v="45"/>
    <n v="262"/>
    <n v="1100"/>
    <n v="3425"/>
  </r>
  <r>
    <x v="15"/>
    <x v="25"/>
    <n v="22770"/>
    <n v="17.540000920000001"/>
    <n v="17.540000920000001"/>
    <n v="0"/>
    <n v="9.4499998089999995"/>
    <n v="2.7699999809999998"/>
    <n v="5.329999924"/>
    <n v="0"/>
    <n v="120"/>
    <n v="56"/>
    <n v="260"/>
    <n v="508"/>
    <n v="4022"/>
  </r>
  <r>
    <x v="15"/>
    <x v="26"/>
    <n v="17298"/>
    <n v="14.380000109999999"/>
    <n v="14.380000109999999"/>
    <n v="0"/>
    <n v="9.8900003430000005"/>
    <n v="1.2599999900000001"/>
    <n v="3.2300000190000002"/>
    <n v="0"/>
    <n v="107"/>
    <n v="38"/>
    <n v="178"/>
    <n v="576"/>
    <n v="3934"/>
  </r>
  <r>
    <x v="15"/>
    <x v="27"/>
    <n v="10218"/>
    <n v="7.8600001339999999"/>
    <n v="7.8600001339999999"/>
    <n v="0"/>
    <n v="0.34000000400000002"/>
    <n v="0.730000019"/>
    <n v="6.7899999619999996"/>
    <n v="0"/>
    <n v="6"/>
    <n v="19"/>
    <n v="258"/>
    <n v="1020"/>
    <n v="3013"/>
  </r>
  <r>
    <x v="15"/>
    <x v="28"/>
    <n v="10299"/>
    <n v="7.920000076"/>
    <n v="7.920000076"/>
    <n v="0"/>
    <n v="0.810000002"/>
    <n v="0.64999997600000003"/>
    <n v="6.4600000380000004"/>
    <n v="0"/>
    <n v="13"/>
    <n v="14"/>
    <n v="267"/>
    <n v="648"/>
    <n v="3061"/>
  </r>
  <r>
    <x v="15"/>
    <x v="29"/>
    <n v="10201"/>
    <n v="7.8400001530000001"/>
    <n v="7.8400001530000001"/>
    <n v="0"/>
    <n v="0.52999997099999996"/>
    <n v="0.790000021"/>
    <n v="6.5300002099999999"/>
    <n v="0"/>
    <n v="8"/>
    <n v="18"/>
    <n v="256"/>
    <n v="858"/>
    <n v="2954"/>
  </r>
  <r>
    <x v="15"/>
    <x v="30"/>
    <n v="3369"/>
    <n v="2.5899999139999998"/>
    <n v="2.5899999139999998"/>
    <n v="0"/>
    <n v="0"/>
    <n v="0"/>
    <n v="2.5899999139999998"/>
    <n v="0"/>
    <n v="0"/>
    <n v="0"/>
    <n v="108"/>
    <n v="825"/>
    <n v="1623"/>
  </r>
  <r>
    <x v="16"/>
    <x v="0"/>
    <n v="3276"/>
    <n v="2.2000000480000002"/>
    <n v="2.2000000480000002"/>
    <n v="0"/>
    <n v="0"/>
    <n v="0"/>
    <n v="2.2000000480000002"/>
    <n v="0"/>
    <n v="0"/>
    <n v="0"/>
    <n v="196"/>
    <n v="787"/>
    <n v="2113"/>
  </r>
  <r>
    <x v="16"/>
    <x v="1"/>
    <n v="2961"/>
    <n v="1.9900000099999999"/>
    <n v="1.9900000099999999"/>
    <n v="0"/>
    <n v="0"/>
    <n v="0"/>
    <n v="1.9900000099999999"/>
    <n v="0"/>
    <n v="0"/>
    <n v="0"/>
    <n v="194"/>
    <n v="840"/>
    <n v="2095"/>
  </r>
  <r>
    <x v="16"/>
    <x v="2"/>
    <n v="3974"/>
    <n v="2.670000076"/>
    <n v="2.670000076"/>
    <n v="0"/>
    <n v="0"/>
    <n v="0"/>
    <n v="2.670000076"/>
    <n v="0"/>
    <n v="0"/>
    <n v="0"/>
    <n v="231"/>
    <n v="717"/>
    <n v="2194"/>
  </r>
  <r>
    <x v="16"/>
    <x v="3"/>
    <n v="7198"/>
    <n v="4.829999924"/>
    <n v="4.829999924"/>
    <n v="0"/>
    <n v="0"/>
    <n v="0"/>
    <n v="4.829999924"/>
    <n v="0"/>
    <n v="0"/>
    <n v="0"/>
    <n v="350"/>
    <n v="711"/>
    <n v="2496"/>
  </r>
  <r>
    <x v="16"/>
    <x v="4"/>
    <n v="3945"/>
    <n v="2.6500000950000002"/>
    <n v="2.6500000950000002"/>
    <n v="0"/>
    <n v="0"/>
    <n v="0"/>
    <n v="2.6500000950000002"/>
    <n v="0"/>
    <n v="0"/>
    <n v="0"/>
    <n v="225"/>
    <n v="716"/>
    <n v="2180"/>
  </r>
  <r>
    <x v="16"/>
    <x v="5"/>
    <n v="2268"/>
    <n v="1.519999981"/>
    <n v="1.519999981"/>
    <n v="0"/>
    <n v="0"/>
    <n v="0"/>
    <n v="1.519999981"/>
    <n v="0"/>
    <n v="0"/>
    <n v="0"/>
    <n v="114"/>
    <n v="1219"/>
    <n v="1933"/>
  </r>
  <r>
    <x v="16"/>
    <x v="6"/>
    <n v="6155"/>
    <n v="4.2399997709999999"/>
    <n v="4.2399997709999999"/>
    <n v="0"/>
    <n v="2"/>
    <n v="0.28999999199999998"/>
    <n v="1.9500000479999999"/>
    <n v="0"/>
    <n v="25"/>
    <n v="6"/>
    <n v="162"/>
    <n v="1247"/>
    <n v="2248"/>
  </r>
  <r>
    <x v="16"/>
    <x v="7"/>
    <n v="2064"/>
    <n v="1.3899999860000001"/>
    <n v="1.3899999860000001"/>
    <n v="0"/>
    <n v="0"/>
    <n v="0"/>
    <n v="1.3899999860000001"/>
    <n v="0"/>
    <n v="0"/>
    <n v="0"/>
    <n v="121"/>
    <n v="895"/>
    <n v="1954"/>
  </r>
  <r>
    <x v="16"/>
    <x v="8"/>
    <n v="2072"/>
    <n v="1.3899999860000001"/>
    <n v="1.3899999860000001"/>
    <n v="0"/>
    <n v="0"/>
    <n v="0"/>
    <n v="1.3899999860000001"/>
    <n v="0"/>
    <n v="0"/>
    <n v="0"/>
    <n v="137"/>
    <n v="841"/>
    <n v="1974"/>
  </r>
  <r>
    <x v="16"/>
    <x v="9"/>
    <n v="3809"/>
    <n v="2.5599999430000002"/>
    <n v="2.5599999430000002"/>
    <n v="0"/>
    <n v="0"/>
    <n v="0"/>
    <n v="2.539999962"/>
    <n v="0"/>
    <n v="0"/>
    <n v="0"/>
    <n v="215"/>
    <n v="756"/>
    <n v="2150"/>
  </r>
  <r>
    <x v="16"/>
    <x v="10"/>
    <n v="6831"/>
    <n v="4.579999924"/>
    <n v="4.579999924"/>
    <n v="0"/>
    <n v="0"/>
    <n v="0"/>
    <n v="4.579999924"/>
    <n v="0"/>
    <n v="0"/>
    <n v="0"/>
    <n v="317"/>
    <n v="706"/>
    <n v="2432"/>
  </r>
  <r>
    <x v="16"/>
    <x v="11"/>
    <n v="4363"/>
    <n v="2.9300000669999999"/>
    <n v="2.9300000669999999"/>
    <n v="0"/>
    <n v="0"/>
    <n v="0"/>
    <n v="2.9300000669999999"/>
    <n v="0"/>
    <n v="0"/>
    <n v="0"/>
    <n v="201"/>
    <n v="1239"/>
    <n v="2149"/>
  </r>
  <r>
    <x v="16"/>
    <x v="12"/>
    <n v="5002"/>
    <n v="3.3599998950000001"/>
    <n v="3.3599998950000001"/>
    <n v="0"/>
    <n v="0"/>
    <n v="0"/>
    <n v="3.3599998950000001"/>
    <n v="0"/>
    <n v="0"/>
    <n v="0"/>
    <n v="244"/>
    <n v="1196"/>
    <n v="2247"/>
  </r>
  <r>
    <x v="16"/>
    <x v="13"/>
    <n v="3385"/>
    <n v="2.2699999809999998"/>
    <n v="2.2699999809999998"/>
    <n v="0"/>
    <n v="0"/>
    <n v="0"/>
    <n v="2.2699999809999998"/>
    <n v="0"/>
    <n v="0"/>
    <n v="0"/>
    <n v="179"/>
    <n v="916"/>
    <n v="2070"/>
  </r>
  <r>
    <x v="16"/>
    <x v="14"/>
    <n v="6326"/>
    <n v="4.4099998469999999"/>
    <n v="4.4099998469999999"/>
    <n v="0"/>
    <n v="2.4100000860000002"/>
    <n v="3.9999999000000001E-2"/>
    <n v="1.960000038"/>
    <n v="0"/>
    <n v="29"/>
    <n v="1"/>
    <n v="180"/>
    <n v="839"/>
    <n v="2291"/>
  </r>
  <r>
    <x v="16"/>
    <x v="15"/>
    <n v="7243"/>
    <n v="5.0300002099999999"/>
    <n v="5.0300002099999999"/>
    <n v="0"/>
    <n v="2.619999886"/>
    <n v="2.9999998999999999E-2"/>
    <n v="2.380000114"/>
    <n v="0"/>
    <n v="32"/>
    <n v="1"/>
    <n v="194"/>
    <n v="839"/>
    <n v="2361"/>
  </r>
  <r>
    <x v="16"/>
    <x v="16"/>
    <n v="4493"/>
    <n v="3.0099999899999998"/>
    <n v="3.0099999899999998"/>
    <n v="0"/>
    <n v="0"/>
    <n v="0"/>
    <n v="3.0099999899999998"/>
    <n v="0"/>
    <n v="0"/>
    <n v="0"/>
    <n v="236"/>
    <n v="762"/>
    <n v="2203"/>
  </r>
  <r>
    <x v="16"/>
    <x v="17"/>
    <n v="4676"/>
    <n v="3.1400001049999999"/>
    <n v="3.1400001049999999"/>
    <n v="0"/>
    <n v="0"/>
    <n v="0"/>
    <n v="3.130000114"/>
    <n v="0"/>
    <n v="0"/>
    <n v="0"/>
    <n v="226"/>
    <n v="1106"/>
    <n v="2196"/>
  </r>
  <r>
    <x v="16"/>
    <x v="18"/>
    <n v="6222"/>
    <n v="4.1799998279999997"/>
    <n v="4.1799998279999997"/>
    <n v="0"/>
    <n v="0"/>
    <n v="0"/>
    <n v="4.1799998279999997"/>
    <n v="0"/>
    <n v="0"/>
    <n v="0"/>
    <n v="290"/>
    <n v="797"/>
    <n v="2363"/>
  </r>
  <r>
    <x v="16"/>
    <x v="19"/>
    <n v="5232"/>
    <n v="3.5099999899999998"/>
    <n v="3.5099999899999998"/>
    <n v="0"/>
    <n v="0"/>
    <n v="0"/>
    <n v="3.5099999899999998"/>
    <n v="0"/>
    <n v="0"/>
    <n v="0"/>
    <n v="240"/>
    <n v="741"/>
    <n v="2246"/>
  </r>
  <r>
    <x v="16"/>
    <x v="20"/>
    <n v="6910"/>
    <n v="4.75"/>
    <n v="4.75"/>
    <n v="0"/>
    <n v="2.210000038"/>
    <n v="0.189999998"/>
    <n v="2.3499999049999998"/>
    <n v="0"/>
    <n v="27"/>
    <n v="4"/>
    <n v="200"/>
    <n v="667"/>
    <n v="2336"/>
  </r>
  <r>
    <x v="16"/>
    <x v="21"/>
    <n v="7502"/>
    <n v="5.1799998279999997"/>
    <n v="5.1799998279999997"/>
    <n v="0"/>
    <n v="2.4800000190000002"/>
    <n v="0.109999999"/>
    <n v="2.579999924"/>
    <n v="0"/>
    <n v="30"/>
    <n v="2"/>
    <n v="233"/>
    <n v="725"/>
    <n v="2421"/>
  </r>
  <r>
    <x v="16"/>
    <x v="22"/>
    <n v="2923"/>
    <n v="1.960000038"/>
    <n v="1.960000038"/>
    <n v="0"/>
    <n v="0"/>
    <n v="0"/>
    <n v="1.960000038"/>
    <n v="0"/>
    <n v="0"/>
    <n v="0"/>
    <n v="180"/>
    <n v="897"/>
    <n v="2070"/>
  </r>
  <r>
    <x v="16"/>
    <x v="23"/>
    <n v="3800"/>
    <n v="2.5499999519999998"/>
    <n v="2.5499999519999998"/>
    <n v="0"/>
    <n v="0.119999997"/>
    <n v="0.23999999499999999"/>
    <n v="2.1800000669999999"/>
    <n v="0"/>
    <n v="2"/>
    <n v="6"/>
    <n v="185"/>
    <n v="734"/>
    <n v="2120"/>
  </r>
  <r>
    <x v="16"/>
    <x v="24"/>
    <n v="4514"/>
    <n v="3.0299999710000001"/>
    <n v="3.0299999710000001"/>
    <n v="0"/>
    <n v="0"/>
    <n v="0"/>
    <n v="3.0299999710000001"/>
    <n v="0"/>
    <n v="0"/>
    <n v="0"/>
    <n v="229"/>
    <n v="809"/>
    <n v="2211"/>
  </r>
  <r>
    <x v="16"/>
    <x v="25"/>
    <n v="5183"/>
    <n v="3.5899999139999998"/>
    <n v="3.5899999139999998"/>
    <n v="0"/>
    <n v="2.130000114"/>
    <n v="0.189999998"/>
    <n v="1.25"/>
    <n v="0"/>
    <n v="26"/>
    <n v="4"/>
    <n v="108"/>
    <n v="866"/>
    <n v="2123"/>
  </r>
  <r>
    <x v="16"/>
    <x v="26"/>
    <n v="7303"/>
    <n v="4.9000000950000002"/>
    <n v="4.9000000950000002"/>
    <n v="0"/>
    <n v="0"/>
    <n v="0.25"/>
    <n v="4.6500000950000002"/>
    <n v="0"/>
    <n v="0"/>
    <n v="8"/>
    <n v="308"/>
    <n v="733"/>
    <n v="2423"/>
  </r>
  <r>
    <x v="16"/>
    <x v="27"/>
    <n v="5275"/>
    <n v="3.539999962"/>
    <n v="3.539999962"/>
    <n v="0"/>
    <n v="0"/>
    <n v="0"/>
    <n v="3.539999962"/>
    <n v="0"/>
    <n v="0"/>
    <n v="0"/>
    <n v="266"/>
    <n v="641"/>
    <n v="2281"/>
  </r>
  <r>
    <x v="16"/>
    <x v="28"/>
    <n v="3915"/>
    <n v="2.630000114"/>
    <n v="2.630000114"/>
    <n v="0"/>
    <n v="0"/>
    <n v="0"/>
    <n v="2.630000114"/>
    <n v="0"/>
    <n v="0"/>
    <n v="0"/>
    <n v="231"/>
    <n v="783"/>
    <n v="2181"/>
  </r>
  <r>
    <x v="16"/>
    <x v="29"/>
    <n v="9105"/>
    <n v="6.1100001339999999"/>
    <n v="6.1100001339999999"/>
    <n v="0"/>
    <n v="2.25"/>
    <n v="1"/>
    <n v="2.8599998950000001"/>
    <n v="0"/>
    <n v="34"/>
    <n v="22"/>
    <n v="232"/>
    <n v="622"/>
    <n v="2499"/>
  </r>
  <r>
    <x v="16"/>
    <x v="30"/>
    <n v="768"/>
    <n v="0.519999981"/>
    <n v="0.519999981"/>
    <n v="0"/>
    <n v="0"/>
    <n v="0"/>
    <n v="0.519999981"/>
    <n v="0"/>
    <n v="0"/>
    <n v="0"/>
    <n v="58"/>
    <n v="380"/>
    <n v="1212"/>
  </r>
  <r>
    <x v="17"/>
    <x v="0"/>
    <n v="5135"/>
    <n v="3.3900001049999999"/>
    <n v="3.3900001049999999"/>
    <n v="0"/>
    <n v="0"/>
    <n v="0"/>
    <n v="3.3900001049999999"/>
    <n v="0"/>
    <n v="0"/>
    <n v="0"/>
    <n v="318"/>
    <n v="1122"/>
    <n v="1909"/>
  </r>
  <r>
    <x v="17"/>
    <x v="1"/>
    <n v="4978"/>
    <n v="3.289999962"/>
    <n v="3.289999962"/>
    <n v="0"/>
    <n v="1.2400000099999999"/>
    <n v="0.439999998"/>
    <n v="1.6100000139999999"/>
    <n v="0"/>
    <n v="19"/>
    <n v="7"/>
    <n v="127"/>
    <n v="1287"/>
    <n v="1722"/>
  </r>
  <r>
    <x v="17"/>
    <x v="2"/>
    <n v="6799"/>
    <n v="4.4899997709999999"/>
    <n v="4.4899997709999999"/>
    <n v="0"/>
    <n v="0"/>
    <n v="0"/>
    <n v="4.4899997709999999"/>
    <n v="0"/>
    <n v="0"/>
    <n v="0"/>
    <n v="279"/>
    <n v="1161"/>
    <n v="1922"/>
  </r>
  <r>
    <x v="17"/>
    <x v="3"/>
    <n v="7795"/>
    <n v="5.1500000950000002"/>
    <n v="5.1500000950000002"/>
    <n v="0"/>
    <n v="0.58999997400000004"/>
    <n v="0.83999997400000004"/>
    <n v="3.7300000190000002"/>
    <n v="0"/>
    <n v="17"/>
    <n v="30"/>
    <n v="262"/>
    <n v="1131"/>
    <n v="2121"/>
  </r>
  <r>
    <x v="17"/>
    <x v="4"/>
    <n v="7289"/>
    <n v="4.8200001720000003"/>
    <n v="4.8200001720000003"/>
    <n v="0"/>
    <n v="0.55000001200000004"/>
    <n v="0.75"/>
    <n v="3.5"/>
    <n v="0"/>
    <n v="8"/>
    <n v="12"/>
    <n v="308"/>
    <n v="1112"/>
    <n v="1997"/>
  </r>
  <r>
    <x v="17"/>
    <x v="5"/>
    <n v="9634"/>
    <n v="6.4000000950000002"/>
    <n v="6.4000000950000002"/>
    <n v="0"/>
    <n v="0.55000001200000004"/>
    <n v="1.1399999860000001"/>
    <n v="4.7100000380000004"/>
    <n v="0"/>
    <n v="7"/>
    <n v="19"/>
    <n v="304"/>
    <n v="1110"/>
    <n v="2117"/>
  </r>
  <r>
    <x v="17"/>
    <x v="6"/>
    <n v="8940"/>
    <n v="5.9099998469999999"/>
    <n v="5.9099998469999999"/>
    <n v="0"/>
    <n v="0.980000019"/>
    <n v="0.93000000699999996"/>
    <n v="4"/>
    <n v="0"/>
    <n v="14"/>
    <n v="15"/>
    <n v="331"/>
    <n v="1080"/>
    <n v="2116"/>
  </r>
  <r>
    <x v="17"/>
    <x v="7"/>
    <n v="5401"/>
    <n v="3.5699999330000001"/>
    <n v="3.5699999330000001"/>
    <n v="0"/>
    <n v="5.0000001000000002E-2"/>
    <n v="0.36000001399999998"/>
    <n v="3.1600000860000002"/>
    <n v="0"/>
    <n v="1"/>
    <n v="9"/>
    <n v="248"/>
    <n v="1182"/>
    <n v="1876"/>
  </r>
  <r>
    <x v="17"/>
    <x v="8"/>
    <n v="4803"/>
    <n v="3.170000076"/>
    <n v="3.170000076"/>
    <n v="0"/>
    <n v="0"/>
    <n v="0"/>
    <n v="3.170000076"/>
    <n v="0"/>
    <n v="0"/>
    <n v="0"/>
    <n v="222"/>
    <n v="1218"/>
    <n v="1788"/>
  </r>
  <r>
    <x v="17"/>
    <x v="9"/>
    <n v="13743"/>
    <n v="9.0799999239999991"/>
    <n v="9.0799999239999991"/>
    <n v="0"/>
    <n v="0.41999998700000002"/>
    <n v="0.97000002900000004"/>
    <n v="7.6999998090000004"/>
    <n v="0"/>
    <n v="6"/>
    <n v="21"/>
    <n v="432"/>
    <n v="844"/>
    <n v="2486"/>
  </r>
  <r>
    <x v="17"/>
    <x v="10"/>
    <n v="9601"/>
    <n v="6.3499999049999998"/>
    <n v="6.3499999049999998"/>
    <n v="0"/>
    <n v="1.3700000050000001"/>
    <n v="1.5"/>
    <n v="3.4700000289999999"/>
    <n v="0"/>
    <n v="20"/>
    <n v="25"/>
    <n v="273"/>
    <n v="1122"/>
    <n v="2094"/>
  </r>
  <r>
    <x v="17"/>
    <x v="11"/>
    <n v="6890"/>
    <n v="4.5500001909999996"/>
    <n v="4.5500001909999996"/>
    <n v="0"/>
    <n v="0.34000000400000002"/>
    <n v="0.20000000300000001"/>
    <n v="4.0100002290000001"/>
    <n v="0"/>
    <n v="5"/>
    <n v="5"/>
    <n v="308"/>
    <n v="1122"/>
    <n v="2085"/>
  </r>
  <r>
    <x v="17"/>
    <x v="12"/>
    <n v="8563"/>
    <n v="5.6599998469999999"/>
    <n v="5.6599998469999999"/>
    <n v="0"/>
    <n v="0"/>
    <n v="0"/>
    <n v="5.6500000950000002"/>
    <n v="0"/>
    <n v="0"/>
    <n v="0"/>
    <n v="395"/>
    <n v="1045"/>
    <n v="2173"/>
  </r>
  <r>
    <x v="17"/>
    <x v="13"/>
    <n v="8095"/>
    <n v="5.3499999049999998"/>
    <n v="5.3499999049999998"/>
    <n v="0"/>
    <n v="0.58999997400000004"/>
    <n v="0.25"/>
    <n v="4.5100002290000001"/>
    <n v="0"/>
    <n v="18"/>
    <n v="10"/>
    <n v="340"/>
    <n v="993"/>
    <n v="2225"/>
  </r>
  <r>
    <x v="17"/>
    <x v="14"/>
    <n v="9148"/>
    <n v="6.0500001909999996"/>
    <n v="6.0500001909999996"/>
    <n v="0"/>
    <n v="0.43000000700000002"/>
    <n v="2.0299999710000001"/>
    <n v="3.5899999139999998"/>
    <n v="0"/>
    <n v="12"/>
    <n v="41"/>
    <n v="283"/>
    <n v="1062"/>
    <n v="2223"/>
  </r>
  <r>
    <x v="17"/>
    <x v="15"/>
    <n v="9557"/>
    <n v="6.3200001720000003"/>
    <n v="6.3200001720000003"/>
    <n v="0"/>
    <n v="1.960000038"/>
    <n v="0.88999998599999997"/>
    <n v="3.460000038"/>
    <n v="0"/>
    <n v="27"/>
    <n v="14"/>
    <n v="312"/>
    <n v="1087"/>
    <n v="2098"/>
  </r>
  <r>
    <x v="17"/>
    <x v="16"/>
    <n v="9451"/>
    <n v="6.25"/>
    <n v="6.25"/>
    <n v="0"/>
    <n v="0.02"/>
    <n v="0.27000001099999998"/>
    <n v="5.9499998090000004"/>
    <n v="0"/>
    <n v="1"/>
    <n v="11"/>
    <n v="367"/>
    <n v="985"/>
    <n v="2185"/>
  </r>
  <r>
    <x v="17"/>
    <x v="17"/>
    <n v="7833"/>
    <n v="5.1799998279999997"/>
    <n v="5.1799998279999997"/>
    <n v="0"/>
    <n v="1.019999981"/>
    <n v="1.8500000240000001"/>
    <n v="2.3099999430000002"/>
    <n v="0"/>
    <n v="15"/>
    <n v="29"/>
    <n v="197"/>
    <n v="1096"/>
    <n v="1918"/>
  </r>
  <r>
    <x v="17"/>
    <x v="18"/>
    <n v="10319"/>
    <n v="6.8200001720000003"/>
    <n v="6.8200001720000003"/>
    <n v="0"/>
    <n v="0.469999999"/>
    <n v="1.8899999860000001"/>
    <n v="4.4600000380000004"/>
    <n v="0"/>
    <n v="7"/>
    <n v="29"/>
    <n v="293"/>
    <n v="1111"/>
    <n v="2105"/>
  </r>
  <r>
    <x v="17"/>
    <x v="19"/>
    <n v="3428"/>
    <n v="2.2699999809999998"/>
    <n v="2.2699999809999998"/>
    <n v="0"/>
    <n v="0"/>
    <n v="0"/>
    <n v="2.2699999809999998"/>
    <n v="0"/>
    <n v="0"/>
    <n v="0"/>
    <n v="190"/>
    <n v="1121"/>
    <n v="1692"/>
  </r>
  <r>
    <x v="17"/>
    <x v="20"/>
    <n v="7891"/>
    <n v="5.2199997900000001"/>
    <n v="5.2199997900000001"/>
    <n v="0"/>
    <n v="0"/>
    <n v="0"/>
    <n v="5.2199997900000001"/>
    <n v="0"/>
    <n v="0"/>
    <n v="0"/>
    <n v="383"/>
    <n v="1057"/>
    <n v="2066"/>
  </r>
  <r>
    <x v="17"/>
    <x v="21"/>
    <n v="5267"/>
    <n v="3.4800000190000002"/>
    <n v="3.4800000190000002"/>
    <n v="0"/>
    <n v="0.60000002399999997"/>
    <n v="0.280000001"/>
    <n v="2.5999999049999998"/>
    <n v="0"/>
    <n v="21"/>
    <n v="10"/>
    <n v="237"/>
    <n v="1172"/>
    <n v="1953"/>
  </r>
  <r>
    <x v="17"/>
    <x v="22"/>
    <n v="5232"/>
    <n v="3.460000038"/>
    <n v="3.460000038"/>
    <n v="0"/>
    <n v="0"/>
    <n v="0"/>
    <n v="3.460000038"/>
    <n v="0"/>
    <n v="0"/>
    <n v="0"/>
    <n v="252"/>
    <n v="1188"/>
    <n v="1842"/>
  </r>
  <r>
    <x v="17"/>
    <x v="23"/>
    <n v="10611"/>
    <n v="7.0100002290000001"/>
    <n v="7.0100002290000001"/>
    <n v="0"/>
    <n v="1.0099999900000001"/>
    <n v="0.5"/>
    <n v="5.5100002290000001"/>
    <n v="0"/>
    <n v="14"/>
    <n v="8"/>
    <n v="370"/>
    <n v="1048"/>
    <n v="2262"/>
  </r>
  <r>
    <x v="17"/>
    <x v="24"/>
    <n v="3755"/>
    <n v="2.4800000190000002"/>
    <n v="2.4800000190000002"/>
    <n v="0"/>
    <n v="0"/>
    <n v="0"/>
    <n v="2.4800000190000002"/>
    <n v="0"/>
    <n v="0"/>
    <n v="0"/>
    <n v="202"/>
    <n v="1238"/>
    <n v="1722"/>
  </r>
  <r>
    <x v="17"/>
    <x v="25"/>
    <n v="8237"/>
    <n v="5.4400000569999998"/>
    <n v="5.4400000569999998"/>
    <n v="0"/>
    <n v="1.6100000139999999"/>
    <n v="1"/>
    <n v="2.829999924"/>
    <n v="0"/>
    <n v="23"/>
    <n v="16"/>
    <n v="233"/>
    <n v="1116"/>
    <n v="1973"/>
  </r>
  <r>
    <x v="17"/>
    <x v="26"/>
    <n v="6543"/>
    <n v="4.329999924"/>
    <n v="4.329999924"/>
    <n v="0"/>
    <n v="1.7999999520000001"/>
    <n v="0.5"/>
    <n v="2.0199999809999998"/>
    <n v="0"/>
    <n v="66"/>
    <n v="35"/>
    <n v="238"/>
    <n v="1019"/>
    <n v="2666"/>
  </r>
  <r>
    <x v="17"/>
    <x v="27"/>
    <n v="11451"/>
    <n v="7.5700001720000003"/>
    <n v="7.5700001720000003"/>
    <n v="0"/>
    <n v="0.43000000700000002"/>
    <n v="1.6200000050000001"/>
    <n v="5.5199999809999998"/>
    <n v="0"/>
    <n v="6"/>
    <n v="30"/>
    <n v="339"/>
    <n v="1065"/>
    <n v="2223"/>
  </r>
  <r>
    <x v="17"/>
    <x v="28"/>
    <n v="6435"/>
    <n v="4.25"/>
    <n v="4.25"/>
    <n v="0"/>
    <n v="0.74000001000000004"/>
    <n v="1.1200000050000001"/>
    <n v="2.3900001049999999"/>
    <n v="0"/>
    <n v="11"/>
    <n v="18"/>
    <n v="220"/>
    <n v="1191"/>
    <n v="1889"/>
  </r>
  <r>
    <x v="17"/>
    <x v="29"/>
    <n v="9108"/>
    <n v="6.0199999809999998"/>
    <n v="6.0199999809999998"/>
    <n v="0"/>
    <n v="0.25999999000000001"/>
    <n v="1.8200000519999999"/>
    <n v="3.9400000569999998"/>
    <n v="0"/>
    <n v="4"/>
    <n v="31"/>
    <n v="324"/>
    <n v="1081"/>
    <n v="2131"/>
  </r>
  <r>
    <x v="17"/>
    <x v="30"/>
    <n v="6307"/>
    <n v="4.170000076"/>
    <n v="4.170000076"/>
    <n v="0"/>
    <n v="0"/>
    <n v="0"/>
    <n v="4.170000076"/>
    <n v="0"/>
    <n v="0"/>
    <n v="0"/>
    <n v="247"/>
    <n v="736"/>
    <n v="1452"/>
  </r>
  <r>
    <x v="18"/>
    <x v="0"/>
    <n v="7213"/>
    <n v="5.8800001139999996"/>
    <n v="5.8800001139999996"/>
    <n v="0"/>
    <n v="0"/>
    <n v="0"/>
    <n v="5.8499999049999998"/>
    <n v="0"/>
    <n v="0"/>
    <n v="0"/>
    <n v="263"/>
    <n v="718"/>
    <n v="2947"/>
  </r>
  <r>
    <x v="18"/>
    <x v="1"/>
    <n v="6877"/>
    <n v="5.579999924"/>
    <n v="5.579999924"/>
    <n v="0"/>
    <n v="0"/>
    <n v="0"/>
    <n v="5.579999924"/>
    <n v="0"/>
    <n v="0"/>
    <n v="0"/>
    <n v="258"/>
    <n v="777"/>
    <n v="2898"/>
  </r>
  <r>
    <x v="18"/>
    <x v="2"/>
    <n v="7860"/>
    <n v="6.3699998860000004"/>
    <n v="6.3699998860000004"/>
    <n v="0"/>
    <n v="0"/>
    <n v="0"/>
    <n v="6.3699998860000004"/>
    <n v="0"/>
    <n v="0"/>
    <n v="0"/>
    <n v="271"/>
    <n v="772"/>
    <n v="2984"/>
  </r>
  <r>
    <x v="18"/>
    <x v="3"/>
    <n v="6506"/>
    <n v="5.2800002099999999"/>
    <n v="5.2800002099999999"/>
    <n v="0"/>
    <n v="7.0000000000000007E-2"/>
    <n v="0.41999998700000002"/>
    <n v="4.7899999619999996"/>
    <n v="0"/>
    <n v="1"/>
    <n v="8"/>
    <n v="256"/>
    <n v="944"/>
    <n v="2896"/>
  </r>
  <r>
    <x v="18"/>
    <x v="4"/>
    <n v="11140"/>
    <n v="9.0299997330000004"/>
    <n v="9.0299997330000004"/>
    <n v="0"/>
    <n v="0.23999999499999999"/>
    <n v="1.25"/>
    <n v="7.5399999619999996"/>
    <n v="0"/>
    <n v="3"/>
    <n v="24"/>
    <n v="335"/>
    <n v="556"/>
    <n v="3328"/>
  </r>
  <r>
    <x v="18"/>
    <x v="5"/>
    <n v="12692"/>
    <n v="10.289999959999999"/>
    <n v="10.289999959999999"/>
    <n v="0"/>
    <n v="0.959999979"/>
    <n v="3.460000038"/>
    <n v="5.8800001139999996"/>
    <n v="0"/>
    <n v="12"/>
    <n v="66"/>
    <n v="302"/>
    <n v="437"/>
    <n v="3394"/>
  </r>
  <r>
    <x v="18"/>
    <x v="6"/>
    <n v="9105"/>
    <n v="7.3800001139999996"/>
    <n v="7.3800001139999996"/>
    <n v="0"/>
    <n v="1.8200000519999999"/>
    <n v="1.4900000099999999"/>
    <n v="4.0700001720000003"/>
    <n v="0"/>
    <n v="22"/>
    <n v="30"/>
    <n v="191"/>
    <n v="890"/>
    <n v="3013"/>
  </r>
  <r>
    <x v="18"/>
    <x v="7"/>
    <n v="6708"/>
    <n v="5.4400000569999998"/>
    <n v="5.4400000569999998"/>
    <n v="0"/>
    <n v="0.87999999500000003"/>
    <n v="0.37000000500000002"/>
    <n v="4.1900000569999998"/>
    <n v="0"/>
    <n v="10"/>
    <n v="8"/>
    <n v="179"/>
    <n v="757"/>
    <n v="2812"/>
  </r>
  <r>
    <x v="18"/>
    <x v="8"/>
    <n v="8793"/>
    <n v="7.1300001139999996"/>
    <n v="7.1300001139999996"/>
    <n v="0"/>
    <n v="0.15999999600000001"/>
    <n v="1.230000019"/>
    <n v="5.7300000190000002"/>
    <n v="0"/>
    <n v="2"/>
    <n v="29"/>
    <n v="260"/>
    <n v="717"/>
    <n v="3061"/>
  </r>
  <r>
    <x v="18"/>
    <x v="9"/>
    <n v="6530"/>
    <n v="5.3000001909999996"/>
    <n v="5.3000001909999996"/>
    <n v="0"/>
    <n v="0.310000002"/>
    <n v="2.0499999519999998"/>
    <n v="2.9400000569999998"/>
    <n v="0"/>
    <n v="4"/>
    <n v="41"/>
    <n v="144"/>
    <n v="901"/>
    <n v="2729"/>
  </r>
  <r>
    <x v="18"/>
    <x v="10"/>
    <n v="1664"/>
    <n v="1.3500000240000001"/>
    <n v="1.3500000240000001"/>
    <n v="0"/>
    <n v="0"/>
    <n v="0"/>
    <n v="1.3500000240000001"/>
    <n v="0"/>
    <n v="0"/>
    <n v="0"/>
    <n v="72"/>
    <n v="1341"/>
    <n v="2241"/>
  </r>
  <r>
    <x v="18"/>
    <x v="11"/>
    <n v="15126"/>
    <n v="12.27000046"/>
    <n v="12.27000046"/>
    <n v="0"/>
    <n v="0.75999998999999996"/>
    <n v="3.2400000100000002"/>
    <n v="8.2700004580000002"/>
    <n v="0"/>
    <n v="9"/>
    <n v="66"/>
    <n v="408"/>
    <n v="469"/>
    <n v="3691"/>
  </r>
  <r>
    <x v="18"/>
    <x v="12"/>
    <n v="15050"/>
    <n v="12.22000027"/>
    <n v="12.22000027"/>
    <n v="0"/>
    <n v="1.2000000479999999"/>
    <n v="5.1199998860000004"/>
    <n v="5.8800001139999996"/>
    <n v="0"/>
    <n v="15"/>
    <n v="95"/>
    <n v="281"/>
    <n v="542"/>
    <n v="3538"/>
  </r>
  <r>
    <x v="18"/>
    <x v="13"/>
    <n v="9167"/>
    <n v="7.4299998279999997"/>
    <n v="7.4299998279999997"/>
    <n v="0"/>
    <n v="0.49000000999999999"/>
    <n v="0.81999999300000004"/>
    <n v="6.1100001339999999"/>
    <n v="0"/>
    <n v="6"/>
    <n v="15"/>
    <n v="270"/>
    <n v="730"/>
    <n v="3064"/>
  </r>
  <r>
    <x v="18"/>
    <x v="14"/>
    <n v="6108"/>
    <n v="4.9499998090000004"/>
    <n v="4.9499998090000004"/>
    <n v="0"/>
    <n v="7.0000000000000007E-2"/>
    <n v="0.34999999399999998"/>
    <n v="4.5399999619999996"/>
    <n v="0"/>
    <n v="1"/>
    <n v="8"/>
    <n v="216"/>
    <n v="765"/>
    <n v="2784"/>
  </r>
  <r>
    <x v="18"/>
    <x v="15"/>
    <n v="7047"/>
    <n v="5.7199997900000001"/>
    <n v="5.7199997900000001"/>
    <n v="0"/>
    <n v="9.0000003999999995E-2"/>
    <n v="0.80000001200000004"/>
    <n v="4.7800002099999999"/>
    <n v="0"/>
    <n v="1"/>
    <n v="16"/>
    <n v="238"/>
    <n v="733"/>
    <n v="2908"/>
  </r>
  <r>
    <x v="18"/>
    <x v="16"/>
    <n v="9023"/>
    <n v="7.3200001720000003"/>
    <n v="7.3200001720000003"/>
    <n v="0"/>
    <n v="1.1299999949999999"/>
    <n v="0.41999998700000002"/>
    <n v="5.7699999809999998"/>
    <n v="0"/>
    <n v="14"/>
    <n v="9"/>
    <n v="232"/>
    <n v="738"/>
    <n v="3033"/>
  </r>
  <r>
    <x v="18"/>
    <x v="17"/>
    <n v="9930"/>
    <n v="8.0500001910000005"/>
    <n v="8.0500001910000005"/>
    <n v="0"/>
    <n v="1.059999943"/>
    <n v="0.920000017"/>
    <n v="6.0700001720000003"/>
    <n v="0"/>
    <n v="12"/>
    <n v="19"/>
    <n v="267"/>
    <n v="692"/>
    <n v="3165"/>
  </r>
  <r>
    <x v="18"/>
    <x v="18"/>
    <n v="10144"/>
    <n v="8.2299995419999998"/>
    <n v="8.2299995419999998"/>
    <n v="0"/>
    <n v="0.31999999299999998"/>
    <n v="2.0299999710000001"/>
    <n v="5.8800001139999996"/>
    <n v="0"/>
    <n v="4"/>
    <n v="36"/>
    <n v="263"/>
    <n v="728"/>
    <n v="3115"/>
  </r>
  <r>
    <x v="18"/>
    <x v="19"/>
    <n v="0"/>
    <n v="0"/>
    <n v="0"/>
    <n v="0"/>
    <n v="0"/>
    <n v="0"/>
    <n v="0"/>
    <n v="0"/>
    <n v="0"/>
    <n v="0"/>
    <n v="0"/>
    <n v="1440"/>
    <n v="2017"/>
  </r>
  <r>
    <x v="18"/>
    <x v="20"/>
    <n v="7245"/>
    <n v="5.920000076"/>
    <n v="5.920000076"/>
    <n v="0"/>
    <n v="0.37999999499999998"/>
    <n v="1.7400000099999999"/>
    <n v="3.7599999899999998"/>
    <n v="0"/>
    <n v="5"/>
    <n v="40"/>
    <n v="195"/>
    <n v="1131"/>
    <n v="2859"/>
  </r>
  <r>
    <x v="18"/>
    <x v="21"/>
    <n v="9454"/>
    <n v="7.670000076"/>
    <n v="7.670000076"/>
    <n v="0"/>
    <n v="0"/>
    <n v="0"/>
    <n v="7.670000076"/>
    <n v="0"/>
    <n v="0"/>
    <n v="0"/>
    <n v="313"/>
    <n v="729"/>
    <n v="3145"/>
  </r>
  <r>
    <x v="18"/>
    <x v="22"/>
    <n v="8161"/>
    <n v="6.6199998860000004"/>
    <n v="6.6199998860000004"/>
    <n v="0"/>
    <n v="0.34000000400000002"/>
    <n v="0.730000019"/>
    <n v="5.5399999619999996"/>
    <n v="0"/>
    <n v="4"/>
    <n v="15"/>
    <n v="251"/>
    <n v="757"/>
    <n v="3004"/>
  </r>
  <r>
    <x v="18"/>
    <x v="23"/>
    <n v="8614"/>
    <n v="6.9899997709999999"/>
    <n v="6.9899997709999999"/>
    <n v="0"/>
    <n v="0.670000017"/>
    <n v="0.219999999"/>
    <n v="6.0900001530000001"/>
    <n v="0"/>
    <n v="8"/>
    <n v="5"/>
    <n v="241"/>
    <n v="745"/>
    <n v="3006"/>
  </r>
  <r>
    <x v="18"/>
    <x v="24"/>
    <n v="6943"/>
    <n v="5.6300001139999996"/>
    <n v="5.6300001139999996"/>
    <n v="0"/>
    <n v="7.9999998000000003E-2"/>
    <n v="0.66000002599999996"/>
    <n v="4.8699998860000004"/>
    <n v="0"/>
    <n v="1"/>
    <n v="16"/>
    <n v="207"/>
    <n v="682"/>
    <n v="2859"/>
  </r>
  <r>
    <x v="18"/>
    <x v="25"/>
    <n v="14370"/>
    <n v="11.649999619999999"/>
    <n v="11.649999619999999"/>
    <n v="0"/>
    <n v="0.37000000500000002"/>
    <n v="2.3099999430000002"/>
    <n v="8.9700002669999996"/>
    <n v="0"/>
    <n v="5"/>
    <n v="46"/>
    <n v="439"/>
    <n v="577"/>
    <n v="3683"/>
  </r>
  <r>
    <x v="18"/>
    <x v="26"/>
    <n v="12857"/>
    <n v="10.43000031"/>
    <n v="10.43000031"/>
    <n v="0"/>
    <n v="0.68000000699999996"/>
    <n v="6.2100000380000004"/>
    <n v="3.539999962"/>
    <n v="0"/>
    <n v="9"/>
    <n v="125"/>
    <n v="192"/>
    <n v="1019"/>
    <n v="3287"/>
  </r>
  <r>
    <x v="18"/>
    <x v="27"/>
    <n v="8232"/>
    <n v="6.6799998279999997"/>
    <n v="6.6799998279999997"/>
    <n v="0"/>
    <n v="0"/>
    <n v="0.56999999300000004"/>
    <n v="6.0999999049999998"/>
    <n v="0"/>
    <n v="0"/>
    <n v="12"/>
    <n v="253"/>
    <n v="746"/>
    <n v="2990"/>
  </r>
  <r>
    <x v="18"/>
    <x v="28"/>
    <n v="10613"/>
    <n v="8.6099996569999995"/>
    <n v="8.6099996569999995"/>
    <n v="0"/>
    <n v="7.9999998000000003E-2"/>
    <n v="1.8799999949999999"/>
    <n v="6.6500000950000002"/>
    <n v="0"/>
    <n v="1"/>
    <n v="37"/>
    <n v="262"/>
    <n v="701"/>
    <n v="3172"/>
  </r>
  <r>
    <x v="18"/>
    <x v="29"/>
    <n v="9810"/>
    <n v="7.9600000380000004"/>
    <n v="7.9600000380000004"/>
    <n v="0"/>
    <n v="0.77999997099999996"/>
    <n v="2.1600000860000002"/>
    <n v="4.9800000190000002"/>
    <n v="0"/>
    <n v="10"/>
    <n v="41"/>
    <n v="235"/>
    <n v="784"/>
    <n v="3069"/>
  </r>
  <r>
    <x v="18"/>
    <x v="30"/>
    <n v="2752"/>
    <n v="2.2300000190000002"/>
    <n v="2.2300000190000002"/>
    <n v="0"/>
    <n v="0"/>
    <n v="0"/>
    <n v="2.2300000190000002"/>
    <n v="0"/>
    <n v="0"/>
    <n v="0"/>
    <n v="68"/>
    <n v="241"/>
    <n v="1240"/>
  </r>
  <r>
    <x v="19"/>
    <x v="0"/>
    <n v="11596"/>
    <n v="7.5700001720000003"/>
    <n v="7.5700001720000003"/>
    <n v="0"/>
    <n v="1.3700000050000001"/>
    <n v="0.790000021"/>
    <n v="5.4099998469999999"/>
    <n v="0"/>
    <n v="19"/>
    <n v="13"/>
    <n v="277"/>
    <n v="767"/>
    <n v="2026"/>
  </r>
  <r>
    <x v="19"/>
    <x v="1"/>
    <n v="4832"/>
    <n v="3.1600000860000002"/>
    <n v="3.1600000860000002"/>
    <n v="0"/>
    <n v="0"/>
    <n v="0"/>
    <n v="3.1600000860000002"/>
    <n v="0"/>
    <n v="0"/>
    <n v="0"/>
    <n v="226"/>
    <n v="647"/>
    <n v="1718"/>
  </r>
  <r>
    <x v="19"/>
    <x v="2"/>
    <n v="17022"/>
    <n v="11.119999890000001"/>
    <n v="11.119999890000001"/>
    <n v="0"/>
    <n v="4"/>
    <n v="2.4500000480000002"/>
    <n v="4.670000076"/>
    <n v="0"/>
    <n v="61"/>
    <n v="41"/>
    <n v="256"/>
    <n v="693"/>
    <n v="2324"/>
  </r>
  <r>
    <x v="19"/>
    <x v="3"/>
    <n v="16556"/>
    <n v="10.85999966"/>
    <n v="10.85999966"/>
    <n v="0"/>
    <n v="4.1599998469999999"/>
    <n v="1.980000019"/>
    <n v="4.7100000380000004"/>
    <n v="0"/>
    <n v="58"/>
    <n v="38"/>
    <n v="239"/>
    <n v="689"/>
    <n v="2254"/>
  </r>
  <r>
    <x v="19"/>
    <x v="4"/>
    <n v="5771"/>
    <n v="3.7699999809999998"/>
    <n v="3.7699999809999998"/>
    <n v="0"/>
    <n v="0"/>
    <n v="0"/>
    <n v="3.7699999809999998"/>
    <n v="0"/>
    <n v="0"/>
    <n v="0"/>
    <n v="288"/>
    <n v="521"/>
    <n v="1831"/>
  </r>
  <r>
    <x v="19"/>
    <x v="5"/>
    <n v="655"/>
    <n v="0.43000000700000002"/>
    <n v="0.43000000700000002"/>
    <n v="0"/>
    <n v="0"/>
    <n v="0"/>
    <n v="0.43000000700000002"/>
    <n v="0"/>
    <n v="0"/>
    <n v="0"/>
    <n v="46"/>
    <n v="943"/>
    <n v="1397"/>
  </r>
  <r>
    <x v="19"/>
    <x v="6"/>
    <n v="3727"/>
    <n v="2.4300000669999999"/>
    <n v="2.4300000669999999"/>
    <n v="0"/>
    <n v="0"/>
    <n v="0"/>
    <n v="2.4300000669999999"/>
    <n v="0"/>
    <n v="0"/>
    <n v="0"/>
    <n v="206"/>
    <n v="622"/>
    <n v="1683"/>
  </r>
  <r>
    <x v="19"/>
    <x v="7"/>
    <n v="15482"/>
    <n v="10.10999966"/>
    <n v="10.10999966"/>
    <n v="0"/>
    <n v="4.2800002099999999"/>
    <n v="1.6599999670000001"/>
    <n v="4.1799998279999997"/>
    <n v="0"/>
    <n v="69"/>
    <n v="28"/>
    <n v="249"/>
    <n v="756"/>
    <n v="2284"/>
  </r>
  <r>
    <x v="19"/>
    <x v="8"/>
    <n v="2713"/>
    <n v="1.769999981"/>
    <n v="1.769999981"/>
    <n v="0"/>
    <n v="0"/>
    <n v="0"/>
    <n v="1.769999981"/>
    <n v="0"/>
    <n v="0"/>
    <n v="0"/>
    <n v="148"/>
    <n v="598"/>
    <n v="1570"/>
  </r>
  <r>
    <x v="19"/>
    <x v="9"/>
    <n v="12346"/>
    <n v="8.0600004199999997"/>
    <n v="8.0600004199999997"/>
    <n v="0"/>
    <n v="2.9500000480000002"/>
    <n v="2.1600000860000002"/>
    <n v="2.960000038"/>
    <n v="0"/>
    <n v="47"/>
    <n v="42"/>
    <n v="177"/>
    <n v="801"/>
    <n v="2066"/>
  </r>
  <r>
    <x v="19"/>
    <x v="10"/>
    <n v="11682"/>
    <n v="7.6300001139999996"/>
    <n v="7.6300001139999996"/>
    <n v="0"/>
    <n v="1.3799999949999999"/>
    <n v="0.62999999500000003"/>
    <n v="5.5999999049999998"/>
    <n v="0"/>
    <n v="25"/>
    <n v="16"/>
    <n v="270"/>
    <n v="781"/>
    <n v="2105"/>
  </r>
  <r>
    <x v="19"/>
    <x v="11"/>
    <n v="4112"/>
    <n v="2.6900000569999998"/>
    <n v="2.6900000569999998"/>
    <n v="0"/>
    <n v="0"/>
    <n v="0"/>
    <n v="2.6800000669999999"/>
    <n v="0"/>
    <n v="0"/>
    <n v="0"/>
    <n v="272"/>
    <n v="443"/>
    <n v="1776"/>
  </r>
  <r>
    <x v="19"/>
    <x v="12"/>
    <n v="1807"/>
    <n v="1.1799999480000001"/>
    <n v="1.1799999480000001"/>
    <n v="0"/>
    <n v="0"/>
    <n v="0"/>
    <n v="1.1799999480000001"/>
    <n v="0"/>
    <n v="0"/>
    <n v="0"/>
    <n v="104"/>
    <n v="582"/>
    <n v="1507"/>
  </r>
  <r>
    <x v="19"/>
    <x v="13"/>
    <n v="10946"/>
    <n v="7.1900000569999998"/>
    <n v="7.1900000569999998"/>
    <n v="0"/>
    <n v="2.9300000669999999"/>
    <n v="0.56999999300000004"/>
    <n v="3.6900000569999998"/>
    <n v="0"/>
    <n v="51"/>
    <n v="11"/>
    <n v="201"/>
    <n v="732"/>
    <n v="2033"/>
  </r>
  <r>
    <x v="19"/>
    <x v="14"/>
    <n v="11886"/>
    <n v="7.7600002290000001"/>
    <n v="7.7600002290000001"/>
    <n v="0"/>
    <n v="2.369999886"/>
    <n v="0.93000000699999996"/>
    <n v="4.4600000380000004"/>
    <n v="0"/>
    <n v="40"/>
    <n v="18"/>
    <n v="238"/>
    <n v="750"/>
    <n v="2093"/>
  </r>
  <r>
    <x v="19"/>
    <x v="15"/>
    <n v="10538"/>
    <n v="6.8800001139999996"/>
    <n v="6.8800001139999996"/>
    <n v="0"/>
    <n v="1.1399999860000001"/>
    <n v="1"/>
    <n v="4.7399997709999999"/>
    <n v="0"/>
    <n v="16"/>
    <n v="16"/>
    <n v="206"/>
    <n v="745"/>
    <n v="1922"/>
  </r>
  <r>
    <x v="19"/>
    <x v="16"/>
    <n v="11393"/>
    <n v="7.6300001139999996"/>
    <n v="7.6300001139999996"/>
    <n v="0"/>
    <n v="3.710000038"/>
    <n v="0.75"/>
    <n v="3.170000076"/>
    <n v="0"/>
    <n v="49"/>
    <n v="13"/>
    <n v="165"/>
    <n v="727"/>
    <n v="1999"/>
  </r>
  <r>
    <x v="19"/>
    <x v="17"/>
    <n v="12764"/>
    <n v="8.3299999239999991"/>
    <n v="8.3299999239999991"/>
    <n v="0"/>
    <n v="2.789999962"/>
    <n v="0.63999998599999997"/>
    <n v="4.9099998469999999"/>
    <n v="0"/>
    <n v="46"/>
    <n v="15"/>
    <n v="270"/>
    <n v="709"/>
    <n v="2169"/>
  </r>
  <r>
    <x v="19"/>
    <x v="18"/>
    <n v="1202"/>
    <n v="0.77999997099999996"/>
    <n v="0.77999997099999996"/>
    <n v="0"/>
    <n v="0"/>
    <n v="0"/>
    <n v="0.77999997099999996"/>
    <n v="0"/>
    <n v="0"/>
    <n v="0"/>
    <n v="84"/>
    <n v="506"/>
    <n v="1463"/>
  </r>
  <r>
    <x v="19"/>
    <x v="19"/>
    <n v="5164"/>
    <n v="3.369999886"/>
    <n v="3.369999886"/>
    <n v="0"/>
    <n v="0"/>
    <n v="0"/>
    <n v="3.369999886"/>
    <n v="0"/>
    <n v="0"/>
    <n v="0"/>
    <n v="237"/>
    <n v="436"/>
    <n v="1747"/>
  </r>
  <r>
    <x v="19"/>
    <x v="20"/>
    <n v="9769"/>
    <n v="6.3800001139999996"/>
    <n v="6.3800001139999996"/>
    <n v="0"/>
    <n v="1.059999943"/>
    <n v="0.40999999599999998"/>
    <n v="4.9000000950000002"/>
    <n v="0"/>
    <n v="23"/>
    <n v="9"/>
    <n v="227"/>
    <n v="724"/>
    <n v="1996"/>
  </r>
  <r>
    <x v="19"/>
    <x v="21"/>
    <n v="12848"/>
    <n v="8.3900003430000005"/>
    <n v="8.3900003430000005"/>
    <n v="0"/>
    <n v="1.5"/>
    <n v="1.2000000479999999"/>
    <n v="5.6799998279999997"/>
    <n v="0"/>
    <n v="26"/>
    <n v="29"/>
    <n v="247"/>
    <n v="812"/>
    <n v="2116"/>
  </r>
  <r>
    <x v="19"/>
    <x v="22"/>
    <n v="4249"/>
    <n v="2.7699999809999998"/>
    <n v="2.7699999809999998"/>
    <n v="0"/>
    <n v="0"/>
    <n v="0"/>
    <n v="2.7699999809999998"/>
    <n v="0"/>
    <n v="0"/>
    <n v="0"/>
    <n v="224"/>
    <n v="651"/>
    <n v="1698"/>
  </r>
  <r>
    <x v="19"/>
    <x v="23"/>
    <n v="14331"/>
    <n v="9.5100002289999992"/>
    <n v="9.5100002289999992"/>
    <n v="0"/>
    <n v="3.4300000669999999"/>
    <n v="1.6599999670000001"/>
    <n v="4.4299998279999997"/>
    <n v="0"/>
    <n v="44"/>
    <n v="29"/>
    <n v="241"/>
    <n v="692"/>
    <n v="2156"/>
  </r>
  <r>
    <x v="19"/>
    <x v="24"/>
    <n v="9632"/>
    <n v="6.2899999619999996"/>
    <n v="6.2899999619999996"/>
    <n v="0"/>
    <n v="1.519999981"/>
    <n v="0.540000021"/>
    <n v="4.2300000190000002"/>
    <n v="0"/>
    <n v="21"/>
    <n v="9"/>
    <n v="229"/>
    <n v="761"/>
    <n v="1916"/>
  </r>
  <r>
    <x v="19"/>
    <x v="25"/>
    <n v="1868"/>
    <n v="1.2200000289999999"/>
    <n v="1.2200000289999999"/>
    <n v="0"/>
    <n v="0"/>
    <n v="0"/>
    <n v="1.2200000289999999"/>
    <n v="0"/>
    <n v="0"/>
    <n v="0"/>
    <n v="96"/>
    <n v="902"/>
    <n v="1494"/>
  </r>
  <r>
    <x v="19"/>
    <x v="26"/>
    <n v="6083"/>
    <n v="4"/>
    <n v="4"/>
    <n v="0"/>
    <n v="0.219999999"/>
    <n v="0.469999999"/>
    <n v="3.2999999519999998"/>
    <n v="0"/>
    <n v="3"/>
    <n v="8"/>
    <n v="210"/>
    <n v="505"/>
    <n v="1762"/>
  </r>
  <r>
    <x v="19"/>
    <x v="27"/>
    <n v="11611"/>
    <n v="7.579999924"/>
    <n v="7.579999924"/>
    <n v="0"/>
    <n v="2.130000114"/>
    <n v="0.88999998599999997"/>
    <n v="4.5599999430000002"/>
    <n v="0"/>
    <n v="59"/>
    <n v="22"/>
    <n v="251"/>
    <n v="667"/>
    <n v="2272"/>
  </r>
  <r>
    <x v="19"/>
    <x v="28"/>
    <n v="16358"/>
    <n v="10.710000040000001"/>
    <n v="10.710000040000001"/>
    <n v="0"/>
    <n v="3.869999886"/>
    <n v="1.6100000139999999"/>
    <n v="5.1999998090000004"/>
    <n v="0"/>
    <n v="61"/>
    <n v="40"/>
    <n v="265"/>
    <n v="707"/>
    <n v="2335"/>
  </r>
  <r>
    <x v="19"/>
    <x v="29"/>
    <n v="4926"/>
    <n v="3.2200000289999999"/>
    <n v="3.2200000289999999"/>
    <n v="0"/>
    <n v="0"/>
    <n v="0"/>
    <n v="3.2200000289999999"/>
    <n v="0"/>
    <n v="0"/>
    <n v="0"/>
    <n v="195"/>
    <n v="628"/>
    <n v="1693"/>
  </r>
  <r>
    <x v="19"/>
    <x v="30"/>
    <n v="3121"/>
    <n v="2.039999962"/>
    <n v="2.039999962"/>
    <n v="0"/>
    <n v="0.579999983"/>
    <n v="0.40000000600000002"/>
    <n v="1.059999943"/>
    <n v="0"/>
    <n v="8"/>
    <n v="6"/>
    <n v="48"/>
    <n v="222"/>
    <n v="741"/>
  </r>
  <r>
    <x v="20"/>
    <x v="0"/>
    <n v="8135"/>
    <n v="6.079999924"/>
    <n v="6.079999924"/>
    <n v="0"/>
    <n v="3.5999999049999998"/>
    <n v="0.37999999499999998"/>
    <n v="2.0999999049999998"/>
    <n v="0"/>
    <n v="86"/>
    <n v="16"/>
    <n v="140"/>
    <n v="728"/>
    <n v="3405"/>
  </r>
  <r>
    <x v="20"/>
    <x v="1"/>
    <n v="5077"/>
    <n v="3.789999962"/>
    <n v="3.789999962"/>
    <n v="0"/>
    <n v="0.31999999299999998"/>
    <n v="0.219999999"/>
    <n v="3.25"/>
    <n v="0"/>
    <n v="15"/>
    <n v="11"/>
    <n v="144"/>
    <n v="776"/>
    <n v="2551"/>
  </r>
  <r>
    <x v="20"/>
    <x v="2"/>
    <n v="8596"/>
    <n v="6.420000076"/>
    <n v="6.420000076"/>
    <n v="0"/>
    <n v="3.329999924"/>
    <n v="0.310000002"/>
    <n v="2.7799999710000001"/>
    <n v="0"/>
    <n v="118"/>
    <n v="30"/>
    <n v="176"/>
    <n v="662"/>
    <n v="4022"/>
  </r>
  <r>
    <x v="20"/>
    <x v="3"/>
    <n v="12087"/>
    <n v="9.0799999239999991"/>
    <n v="9.0799999239999991"/>
    <n v="0"/>
    <n v="3.920000076"/>
    <n v="1.6000000240000001"/>
    <n v="3.5599999430000002"/>
    <n v="0"/>
    <n v="115"/>
    <n v="54"/>
    <n v="199"/>
    <n v="695"/>
    <n v="4005"/>
  </r>
  <r>
    <x v="20"/>
    <x v="4"/>
    <n v="14269"/>
    <n v="10.65999985"/>
    <n v="10.65999985"/>
    <n v="0"/>
    <n v="6.6399998660000001"/>
    <n v="1.2799999710000001"/>
    <n v="2.7300000190000002"/>
    <n v="0"/>
    <n v="184"/>
    <n v="56"/>
    <n v="158"/>
    <n v="472"/>
    <n v="4274"/>
  </r>
  <r>
    <x v="20"/>
    <x v="5"/>
    <n v="12231"/>
    <n v="9.1400003430000005"/>
    <n v="9.1400003430000005"/>
    <n v="0"/>
    <n v="5.9800000190000002"/>
    <n v="0.829999983"/>
    <n v="2.3199999330000001"/>
    <n v="0"/>
    <n v="200"/>
    <n v="37"/>
    <n v="159"/>
    <n v="525"/>
    <n v="4552"/>
  </r>
  <r>
    <x v="20"/>
    <x v="6"/>
    <n v="9893"/>
    <n v="7.3899998660000001"/>
    <n v="7.3899998660000001"/>
    <n v="0"/>
    <n v="4.8600001339999999"/>
    <n v="0.72000002900000004"/>
    <n v="1.8200000519999999"/>
    <n v="0"/>
    <n v="114"/>
    <n v="32"/>
    <n v="130"/>
    <n v="623"/>
    <n v="3625"/>
  </r>
  <r>
    <x v="20"/>
    <x v="7"/>
    <n v="12574"/>
    <n v="9.4200000760000009"/>
    <n v="9.4200000760000009"/>
    <n v="0"/>
    <n v="7.0199999809999998"/>
    <n v="0.63999998599999997"/>
    <n v="1.7599999900000001"/>
    <n v="0"/>
    <n v="108"/>
    <n v="23"/>
    <n v="111"/>
    <n v="733"/>
    <n v="3501"/>
  </r>
  <r>
    <x v="20"/>
    <x v="8"/>
    <n v="8330"/>
    <n v="6.2199997900000001"/>
    <n v="6.2199997900000001"/>
    <n v="0"/>
    <n v="4.1199998860000004"/>
    <n v="0.34000000400000002"/>
    <n v="1.7599999900000001"/>
    <n v="0"/>
    <n v="87"/>
    <n v="16"/>
    <n v="113"/>
    <n v="773"/>
    <n v="3192"/>
  </r>
  <r>
    <x v="20"/>
    <x v="9"/>
    <n v="10830"/>
    <n v="8.0900001530000001"/>
    <n v="8.0900001530000001"/>
    <n v="0"/>
    <n v="3.6500000950000002"/>
    <n v="1.6599999670000001"/>
    <n v="2.7799999710000001"/>
    <n v="0"/>
    <n v="110"/>
    <n v="74"/>
    <n v="175"/>
    <n v="670"/>
    <n v="4018"/>
  </r>
  <r>
    <x v="20"/>
    <x v="10"/>
    <n v="9172"/>
    <n v="6.8499999049999998"/>
    <n v="6.8499999049999998"/>
    <n v="0"/>
    <n v="2.420000076"/>
    <n v="0.790000021"/>
    <n v="3.2999999519999998"/>
    <n v="0"/>
    <n v="62"/>
    <n v="30"/>
    <n v="200"/>
    <n v="823"/>
    <n v="3329"/>
  </r>
  <r>
    <x v="20"/>
    <x v="11"/>
    <n v="7638"/>
    <n v="5.7100000380000004"/>
    <n v="5.7100000380000004"/>
    <n v="0"/>
    <n v="1.210000038"/>
    <n v="0.36000001399999998"/>
    <n v="4.1399998660000001"/>
    <n v="0"/>
    <n v="24"/>
    <n v="24"/>
    <n v="223"/>
    <n v="627"/>
    <n v="3152"/>
  </r>
  <r>
    <x v="20"/>
    <x v="12"/>
    <n v="15764"/>
    <n v="11.77999973"/>
    <n v="11.77999973"/>
    <n v="0"/>
    <n v="7.6500000950000002"/>
    <n v="2.1500000950000002"/>
    <n v="1.980000019"/>
    <n v="0"/>
    <n v="210"/>
    <n v="65"/>
    <n v="141"/>
    <n v="425"/>
    <n v="4392"/>
  </r>
  <r>
    <x v="20"/>
    <x v="13"/>
    <n v="6393"/>
    <n v="4.7800002099999999"/>
    <n v="4.7800002099999999"/>
    <n v="0"/>
    <n v="1.3500000240000001"/>
    <n v="0.670000017"/>
    <n v="2.7599999899999998"/>
    <n v="0"/>
    <n v="61"/>
    <n v="38"/>
    <n v="214"/>
    <n v="743"/>
    <n v="3374"/>
  </r>
  <r>
    <x v="20"/>
    <x v="14"/>
    <n v="5325"/>
    <n v="3.9800000190000002"/>
    <n v="3.9800000190000002"/>
    <n v="0"/>
    <n v="0.85000002399999997"/>
    <n v="0.64999997600000003"/>
    <n v="2.4700000289999999"/>
    <n v="0"/>
    <n v="38"/>
    <n v="32"/>
    <n v="181"/>
    <n v="759"/>
    <n v="3088"/>
  </r>
  <r>
    <x v="20"/>
    <x v="15"/>
    <n v="6805"/>
    <n v="5.1399998660000001"/>
    <n v="5.1399998660000001"/>
    <n v="0"/>
    <n v="1.809999943"/>
    <n v="0.40000000600000002"/>
    <n v="2.9300000669999999"/>
    <n v="0"/>
    <n v="63"/>
    <n v="16"/>
    <n v="190"/>
    <n v="773"/>
    <n v="3294"/>
  </r>
  <r>
    <x v="20"/>
    <x v="16"/>
    <n v="9841"/>
    <n v="7.4299998279999997"/>
    <n v="7.4299998279999997"/>
    <n v="0"/>
    <n v="3.25"/>
    <n v="1.1699999569999999"/>
    <n v="3.0099999899999998"/>
    <n v="0"/>
    <n v="99"/>
    <n v="51"/>
    <n v="141"/>
    <n v="692"/>
    <n v="3580"/>
  </r>
  <r>
    <x v="20"/>
    <x v="17"/>
    <n v="7924"/>
    <n v="5.920000076"/>
    <n v="5.920000076"/>
    <n v="0"/>
    <n v="2.8399999139999998"/>
    <n v="0.61000001400000003"/>
    <n v="2.4700000289999999"/>
    <n v="0"/>
    <n v="97"/>
    <n v="36"/>
    <n v="165"/>
    <n v="739"/>
    <n v="3544"/>
  </r>
  <r>
    <x v="20"/>
    <x v="18"/>
    <n v="12363"/>
    <n v="9.2399997710000008"/>
    <n v="9.2399997710000008"/>
    <n v="0"/>
    <n v="5.829999924"/>
    <n v="0.790000021"/>
    <n v="2.6099998950000001"/>
    <n v="0"/>
    <n v="207"/>
    <n v="45"/>
    <n v="163"/>
    <n v="621"/>
    <n v="4501"/>
  </r>
  <r>
    <x v="20"/>
    <x v="19"/>
    <n v="13368"/>
    <n v="9.9899997710000008"/>
    <n v="9.9899997710000008"/>
    <n v="0"/>
    <n v="5.3099999430000002"/>
    <n v="1.440000057"/>
    <n v="3.2400000100000002"/>
    <n v="0"/>
    <n v="194"/>
    <n v="72"/>
    <n v="178"/>
    <n v="499"/>
    <n v="4546"/>
  </r>
  <r>
    <x v="20"/>
    <x v="20"/>
    <n v="7439"/>
    <n v="5.5599999430000002"/>
    <n v="5.5599999430000002"/>
    <n v="0"/>
    <n v="1.1200000050000001"/>
    <n v="0.34999999399999998"/>
    <n v="4.0700001720000003"/>
    <n v="0"/>
    <n v="37"/>
    <n v="20"/>
    <n v="235"/>
    <n v="732"/>
    <n v="3014"/>
  </r>
  <r>
    <x v="20"/>
    <x v="21"/>
    <n v="11045"/>
    <n v="8.25"/>
    <n v="8.25"/>
    <n v="0"/>
    <n v="4.5199999809999998"/>
    <n v="0.15000000599999999"/>
    <n v="3.5699999330000001"/>
    <n v="0"/>
    <n v="97"/>
    <n v="8"/>
    <n v="212"/>
    <n v="580"/>
    <n v="3795"/>
  </r>
  <r>
    <x v="20"/>
    <x v="22"/>
    <n v="5206"/>
    <n v="3.8900001049999999"/>
    <n v="3.8900001049999999"/>
    <n v="0"/>
    <n v="1.559999943"/>
    <n v="0.25"/>
    <n v="2.079999924"/>
    <n v="0"/>
    <n v="25"/>
    <n v="9"/>
    <n v="141"/>
    <n v="631"/>
    <n v="2755"/>
  </r>
  <r>
    <x v="20"/>
    <x v="23"/>
    <n v="7550"/>
    <n v="5.6399998660000001"/>
    <n v="5.6399998660000001"/>
    <n v="0"/>
    <n v="2.5"/>
    <n v="0.469999999"/>
    <n v="2.670000076"/>
    <n v="0"/>
    <n v="45"/>
    <n v="21"/>
    <n v="143"/>
    <n v="1153"/>
    <n v="3004"/>
  </r>
  <r>
    <x v="20"/>
    <x v="24"/>
    <n v="4950"/>
    <n v="3.7000000480000002"/>
    <n v="3.7000000480000002"/>
    <n v="0"/>
    <n v="1.9299999480000001"/>
    <n v="0.31999999299999998"/>
    <n v="1.4500000479999999"/>
    <n v="0"/>
    <n v="41"/>
    <n v="16"/>
    <n v="79"/>
    <n v="1304"/>
    <n v="2643"/>
  </r>
  <r>
    <x v="20"/>
    <x v="25"/>
    <n v="0"/>
    <n v="0"/>
    <n v="0"/>
    <n v="0"/>
    <n v="0"/>
    <n v="0"/>
    <n v="0"/>
    <n v="0"/>
    <n v="0"/>
    <n v="0"/>
    <n v="0"/>
    <n v="1440"/>
    <n v="1819"/>
  </r>
  <r>
    <x v="20"/>
    <x v="26"/>
    <n v="0"/>
    <n v="0"/>
    <n v="0"/>
    <n v="0"/>
    <n v="0"/>
    <n v="0"/>
    <n v="0"/>
    <n v="0"/>
    <n v="0"/>
    <n v="0"/>
    <n v="0"/>
    <n v="1440"/>
    <n v="1819"/>
  </r>
  <r>
    <x v="20"/>
    <x v="27"/>
    <n v="3421"/>
    <n v="2.5599999430000002"/>
    <n v="2.5599999430000002"/>
    <n v="0"/>
    <n v="1.4299999480000001"/>
    <n v="0.14000000100000001"/>
    <n v="0.99000001000000004"/>
    <n v="0"/>
    <n v="34"/>
    <n v="11"/>
    <n v="70"/>
    <n v="1099"/>
    <n v="2489"/>
  </r>
  <r>
    <x v="20"/>
    <x v="28"/>
    <n v="8869"/>
    <n v="6.6500000950000002"/>
    <n v="6.6500000950000002"/>
    <n v="0"/>
    <n v="2.5599999430000002"/>
    <n v="0.75"/>
    <n v="3.3499999049999998"/>
    <n v="0"/>
    <n v="104"/>
    <n v="37"/>
    <n v="194"/>
    <n v="639"/>
    <n v="3841"/>
  </r>
  <r>
    <x v="20"/>
    <x v="29"/>
    <n v="4038"/>
    <n v="3.039999962"/>
    <n v="3.039999962"/>
    <n v="0"/>
    <n v="1.8300000430000001"/>
    <n v="0.30000001199999998"/>
    <n v="0.88999998599999997"/>
    <n v="0"/>
    <n v="45"/>
    <n v="15"/>
    <n v="63"/>
    <n v="257"/>
    <n v="1665"/>
  </r>
  <r>
    <x v="21"/>
    <x v="0"/>
    <n v="0"/>
    <n v="0"/>
    <n v="0"/>
    <n v="0"/>
    <n v="0"/>
    <n v="0"/>
    <n v="0"/>
    <n v="0"/>
    <n v="0"/>
    <n v="0"/>
    <n v="0"/>
    <n v="1440"/>
    <n v="1496"/>
  </r>
  <r>
    <x v="21"/>
    <x v="1"/>
    <n v="0"/>
    <n v="0"/>
    <n v="0"/>
    <n v="0"/>
    <n v="0"/>
    <n v="0"/>
    <n v="0"/>
    <n v="0"/>
    <n v="0"/>
    <n v="0"/>
    <n v="0"/>
    <n v="1440"/>
    <n v="1496"/>
  </r>
  <r>
    <x v="21"/>
    <x v="2"/>
    <n v="0"/>
    <n v="0"/>
    <n v="0"/>
    <n v="0"/>
    <n v="0"/>
    <n v="0"/>
    <n v="0"/>
    <n v="0"/>
    <n v="0"/>
    <n v="0"/>
    <n v="0"/>
    <n v="1440"/>
    <n v="1496"/>
  </r>
  <r>
    <x v="21"/>
    <x v="3"/>
    <n v="14019"/>
    <n v="10.59000015"/>
    <n v="10.59000015"/>
    <n v="0"/>
    <n v="0"/>
    <n v="0.280000001"/>
    <n v="10.30000019"/>
    <n v="0"/>
    <n v="0"/>
    <n v="6"/>
    <n v="513"/>
    <n v="921"/>
    <n v="2865"/>
  </r>
  <r>
    <x v="21"/>
    <x v="4"/>
    <n v="14450"/>
    <n v="10.90999985"/>
    <n v="10.90999985"/>
    <n v="0"/>
    <n v="0.579999983"/>
    <n v="0.85000002399999997"/>
    <n v="9.4799995419999998"/>
    <n v="0"/>
    <n v="7"/>
    <n v="15"/>
    <n v="518"/>
    <n v="502"/>
    <n v="2828"/>
  </r>
  <r>
    <x v="21"/>
    <x v="5"/>
    <n v="7150"/>
    <n v="5.4000000950000002"/>
    <n v="5.4000000950000002"/>
    <n v="0"/>
    <n v="0"/>
    <n v="0"/>
    <n v="5.4000000950000002"/>
    <n v="0"/>
    <n v="0"/>
    <n v="0"/>
    <n v="312"/>
    <n v="702"/>
    <n v="2225"/>
  </r>
  <r>
    <x v="21"/>
    <x v="6"/>
    <n v="5153"/>
    <n v="3.9100000860000002"/>
    <n v="3.9100000860000002"/>
    <n v="0"/>
    <n v="0"/>
    <n v="0"/>
    <n v="3.8900001049999999"/>
    <n v="0"/>
    <n v="0"/>
    <n v="0"/>
    <n v="241"/>
    <n v="759"/>
    <n v="2018"/>
  </r>
  <r>
    <x v="21"/>
    <x v="7"/>
    <n v="11135"/>
    <n v="8.4099998469999999"/>
    <n v="8.4099998469999999"/>
    <n v="0"/>
    <n v="0"/>
    <n v="0"/>
    <n v="8.4099998469999999"/>
    <n v="0"/>
    <n v="0"/>
    <n v="0"/>
    <n v="480"/>
    <n v="425"/>
    <n v="2606"/>
  </r>
  <r>
    <x v="21"/>
    <x v="8"/>
    <n v="10449"/>
    <n v="8.0200004580000002"/>
    <n v="8.0200004580000002"/>
    <n v="0"/>
    <n v="2.0299999710000001"/>
    <n v="0.47999998900000002"/>
    <n v="5.5199999809999998"/>
    <n v="0"/>
    <n v="26"/>
    <n v="10"/>
    <n v="349"/>
    <n v="587"/>
    <n v="2536"/>
  </r>
  <r>
    <x v="21"/>
    <x v="9"/>
    <n v="19542"/>
    <n v="15.010000229999999"/>
    <n v="15.010000229999999"/>
    <n v="0"/>
    <n v="0.980000019"/>
    <n v="0.40000000600000002"/>
    <n v="5.6199998860000004"/>
    <n v="0"/>
    <n v="11"/>
    <n v="19"/>
    <n v="294"/>
    <n v="579"/>
    <n v="4900"/>
  </r>
  <r>
    <x v="21"/>
    <x v="10"/>
    <n v="8206"/>
    <n v="6.1999998090000004"/>
    <n v="6.1999998090000004"/>
    <n v="0"/>
    <n v="0"/>
    <n v="0"/>
    <n v="6.1999998090000004"/>
    <n v="0"/>
    <n v="0"/>
    <n v="0"/>
    <n v="402"/>
    <n v="413"/>
    <n v="2409"/>
  </r>
  <r>
    <x v="21"/>
    <x v="11"/>
    <n v="11495"/>
    <n v="8.6800003050000001"/>
    <n v="8.6800003050000001"/>
    <n v="0"/>
    <n v="0"/>
    <n v="0"/>
    <n v="8.6800003050000001"/>
    <n v="0"/>
    <n v="0"/>
    <n v="0"/>
    <n v="512"/>
    <n v="468"/>
    <n v="2651"/>
  </r>
  <r>
    <x v="21"/>
    <x v="12"/>
    <n v="7623"/>
    <n v="5.7600002290000001"/>
    <n v="5.7600002290000001"/>
    <n v="0"/>
    <n v="0"/>
    <n v="0"/>
    <n v="5.7600002290000001"/>
    <n v="0"/>
    <n v="0"/>
    <n v="0"/>
    <n v="362"/>
    <n v="711"/>
    <n v="2305"/>
  </r>
  <r>
    <x v="21"/>
    <x v="13"/>
    <n v="0"/>
    <n v="0"/>
    <n v="0"/>
    <n v="0"/>
    <n v="0"/>
    <n v="0"/>
    <n v="0"/>
    <n v="0"/>
    <n v="0"/>
    <n v="0"/>
    <n v="0"/>
    <n v="1440"/>
    <n v="1497"/>
  </r>
  <r>
    <x v="21"/>
    <x v="14"/>
    <n v="9543"/>
    <n v="7.2100000380000004"/>
    <n v="7.2100000380000004"/>
    <n v="0"/>
    <n v="0"/>
    <n v="0.34000000400000002"/>
    <n v="6.8699998860000004"/>
    <n v="0"/>
    <n v="0"/>
    <n v="7"/>
    <n v="352"/>
    <n v="1077"/>
    <n v="2450"/>
  </r>
  <r>
    <x v="21"/>
    <x v="15"/>
    <n v="9411"/>
    <n v="7.1100001339999999"/>
    <n v="7.1100001339999999"/>
    <n v="0"/>
    <n v="0"/>
    <n v="0"/>
    <n v="7.1100001339999999"/>
    <n v="0"/>
    <n v="0"/>
    <n v="0"/>
    <n v="458"/>
    <n v="417"/>
    <n v="2576"/>
  </r>
  <r>
    <x v="21"/>
    <x v="16"/>
    <n v="3403"/>
    <n v="2.5999999049999998"/>
    <n v="2.5999999049999998"/>
    <n v="0"/>
    <n v="0"/>
    <n v="0"/>
    <n v="2.5999999049999998"/>
    <n v="0"/>
    <n v="0"/>
    <n v="0"/>
    <n v="141"/>
    <n v="758"/>
    <n v="1879"/>
  </r>
  <r>
    <x v="21"/>
    <x v="17"/>
    <n v="9592"/>
    <n v="7.2399997709999999"/>
    <n v="7.2399997709999999"/>
    <n v="0"/>
    <n v="0"/>
    <n v="0"/>
    <n v="7.2399997709999999"/>
    <n v="0"/>
    <n v="0"/>
    <n v="0"/>
    <n v="461"/>
    <n v="479"/>
    <n v="2560"/>
  </r>
  <r>
    <x v="21"/>
    <x v="18"/>
    <n v="6987"/>
    <n v="5.2800002099999999"/>
    <n v="5.2800002099999999"/>
    <n v="0"/>
    <n v="0"/>
    <n v="0"/>
    <n v="5.2800002099999999"/>
    <n v="0"/>
    <n v="0"/>
    <n v="0"/>
    <n v="343"/>
    <n v="1040"/>
    <n v="2275"/>
  </r>
  <r>
    <x v="21"/>
    <x v="19"/>
    <n v="8915"/>
    <n v="6.7300000190000002"/>
    <n v="6.7300000190000002"/>
    <n v="0"/>
    <n v="0"/>
    <n v="0"/>
    <n v="6.7300000190000002"/>
    <n v="0"/>
    <n v="0"/>
    <n v="0"/>
    <n v="397"/>
    <n v="525"/>
    <n v="2361"/>
  </r>
  <r>
    <x v="21"/>
    <x v="20"/>
    <n v="4933"/>
    <n v="3.7300000190000002"/>
    <n v="3.7300000190000002"/>
    <n v="0"/>
    <n v="0"/>
    <n v="0"/>
    <n v="3.7300000190000002"/>
    <n v="0"/>
    <n v="0"/>
    <n v="0"/>
    <n v="236"/>
    <n v="1204"/>
    <n v="2044"/>
  </r>
  <r>
    <x v="21"/>
    <x v="21"/>
    <n v="0"/>
    <n v="0"/>
    <n v="0"/>
    <n v="0"/>
    <n v="0"/>
    <n v="0"/>
    <n v="0"/>
    <n v="0"/>
    <n v="0"/>
    <n v="0"/>
    <n v="0"/>
    <n v="1440"/>
    <n v="1496"/>
  </r>
  <r>
    <x v="21"/>
    <x v="22"/>
    <n v="2997"/>
    <n v="2.2599999899999998"/>
    <n v="2.2599999899999998"/>
    <n v="0"/>
    <n v="0"/>
    <n v="0"/>
    <n v="2.2599999899999998"/>
    <n v="0"/>
    <n v="0"/>
    <n v="0"/>
    <n v="156"/>
    <n v="1279"/>
    <n v="1902"/>
  </r>
  <r>
    <x v="21"/>
    <x v="23"/>
    <n v="9799"/>
    <n v="7.4000000950000002"/>
    <n v="7.4000000950000002"/>
    <n v="0"/>
    <n v="0"/>
    <n v="0"/>
    <n v="7.4000000950000002"/>
    <n v="0"/>
    <n v="0"/>
    <n v="0"/>
    <n v="487"/>
    <n v="479"/>
    <n v="2636"/>
  </r>
  <r>
    <x v="21"/>
    <x v="24"/>
    <n v="3365"/>
    <n v="2.6800000669999999"/>
    <n v="2.6800000669999999"/>
    <n v="0"/>
    <n v="0"/>
    <n v="0"/>
    <n v="2.6800000669999999"/>
    <n v="0"/>
    <n v="0"/>
    <n v="0"/>
    <n v="133"/>
    <n v="673"/>
    <n v="1838"/>
  </r>
  <r>
    <x v="21"/>
    <x v="25"/>
    <n v="7336"/>
    <n v="5.5399999619999996"/>
    <n v="5.5399999619999996"/>
    <n v="0"/>
    <n v="0"/>
    <n v="0"/>
    <n v="5.5399999619999996"/>
    <n v="0"/>
    <n v="0"/>
    <n v="0"/>
    <n v="412"/>
    <n v="456"/>
    <n v="2469"/>
  </r>
  <r>
    <x v="21"/>
    <x v="26"/>
    <n v="7328"/>
    <n v="5.5300002099999999"/>
    <n v="5.5300002099999999"/>
    <n v="0"/>
    <n v="0"/>
    <n v="0"/>
    <n v="5.5300002099999999"/>
    <n v="0"/>
    <n v="0"/>
    <n v="0"/>
    <n v="318"/>
    <n v="517"/>
    <n v="2250"/>
  </r>
  <r>
    <x v="21"/>
    <x v="27"/>
    <n v="4477"/>
    <n v="3.380000114"/>
    <n v="3.380000114"/>
    <n v="0"/>
    <n v="0"/>
    <n v="0"/>
    <n v="3.380000114"/>
    <n v="0"/>
    <n v="0"/>
    <n v="0"/>
    <n v="197"/>
    <n v="125"/>
    <n v="1248"/>
  </r>
  <r>
    <x v="22"/>
    <x v="0"/>
    <n v="4562"/>
    <n v="3.4500000480000002"/>
    <n v="3.4500000480000002"/>
    <n v="0"/>
    <n v="0"/>
    <n v="0"/>
    <n v="3.4500000480000002"/>
    <n v="0"/>
    <n v="0"/>
    <n v="0"/>
    <n v="199"/>
    <n v="1241"/>
    <n v="2560"/>
  </r>
  <r>
    <x v="22"/>
    <x v="1"/>
    <n v="7142"/>
    <n v="5.4000000950000002"/>
    <n v="5.4000000950000002"/>
    <n v="0"/>
    <n v="0"/>
    <n v="0"/>
    <n v="5.3899998660000001"/>
    <n v="0.01"/>
    <n v="0"/>
    <n v="0"/>
    <n v="350"/>
    <n v="1090"/>
    <n v="2905"/>
  </r>
  <r>
    <x v="22"/>
    <x v="2"/>
    <n v="7671"/>
    <n v="5.8000001909999996"/>
    <n v="5.8000001909999996"/>
    <n v="0"/>
    <n v="0"/>
    <n v="0"/>
    <n v="5.7699999809999998"/>
    <n v="2.9999998999999999E-2"/>
    <n v="0"/>
    <n v="0"/>
    <n v="363"/>
    <n v="1077"/>
    <n v="2952"/>
  </r>
  <r>
    <x v="22"/>
    <x v="3"/>
    <n v="9501"/>
    <n v="7.1799998279999997"/>
    <n v="7.1799998279999997"/>
    <n v="0"/>
    <n v="0"/>
    <n v="0"/>
    <n v="7.170000076"/>
    <n v="0.01"/>
    <n v="0"/>
    <n v="0"/>
    <n v="328"/>
    <n v="1112"/>
    <n v="2896"/>
  </r>
  <r>
    <x v="22"/>
    <x v="4"/>
    <n v="8301"/>
    <n v="6.2800002099999999"/>
    <n v="6.2800002099999999"/>
    <n v="0"/>
    <n v="0"/>
    <n v="0"/>
    <n v="6.2699999809999998"/>
    <n v="0.01"/>
    <n v="0"/>
    <n v="0"/>
    <n v="258"/>
    <n v="1182"/>
    <n v="2783"/>
  </r>
  <r>
    <x v="22"/>
    <x v="5"/>
    <n v="7851"/>
    <n v="5.9400000569999998"/>
    <n v="5.9400000569999998"/>
    <n v="0"/>
    <n v="1.1399999860000001"/>
    <n v="0.790000021"/>
    <n v="4"/>
    <n v="0"/>
    <n v="31"/>
    <n v="12"/>
    <n v="225"/>
    <n v="1172"/>
    <n v="3171"/>
  </r>
  <r>
    <x v="22"/>
    <x v="6"/>
    <n v="6885"/>
    <n v="5.2100000380000004"/>
    <n v="5.2100000380000004"/>
    <n v="0"/>
    <n v="0"/>
    <n v="0"/>
    <n v="5.1900000569999998"/>
    <n v="0.02"/>
    <n v="0"/>
    <n v="0"/>
    <n v="271"/>
    <n v="1169"/>
    <n v="2766"/>
  </r>
  <r>
    <x v="22"/>
    <x v="7"/>
    <n v="7142"/>
    <n v="5.4000000950000002"/>
    <n v="5.4000000950000002"/>
    <n v="0"/>
    <n v="0"/>
    <n v="0"/>
    <n v="5.3899998660000001"/>
    <n v="0.01"/>
    <n v="0"/>
    <n v="0"/>
    <n v="321"/>
    <n v="1119"/>
    <n v="2839"/>
  </r>
  <r>
    <x v="22"/>
    <x v="8"/>
    <n v="6361"/>
    <n v="4.8099999430000002"/>
    <n v="4.8099999430000002"/>
    <n v="0"/>
    <n v="0"/>
    <n v="0"/>
    <n v="4.8000001909999996"/>
    <n v="0.01"/>
    <n v="0"/>
    <n v="0"/>
    <n v="258"/>
    <n v="1182"/>
    <n v="2701"/>
  </r>
  <r>
    <x v="22"/>
    <x v="9"/>
    <n v="0"/>
    <n v="0"/>
    <n v="0"/>
    <n v="0"/>
    <n v="0"/>
    <n v="0"/>
    <n v="0"/>
    <n v="0"/>
    <n v="0"/>
    <n v="0"/>
    <n v="0"/>
    <n v="1440"/>
    <n v="2060"/>
  </r>
  <r>
    <x v="22"/>
    <x v="10"/>
    <n v="6238"/>
    <n v="4.7199997900000001"/>
    <n v="4.7199997900000001"/>
    <n v="0"/>
    <n v="0"/>
    <n v="0"/>
    <n v="4.7199997900000001"/>
    <n v="0"/>
    <n v="0"/>
    <n v="0"/>
    <n v="302"/>
    <n v="1138"/>
    <n v="2796"/>
  </r>
  <r>
    <x v="22"/>
    <x v="11"/>
    <n v="0"/>
    <n v="0"/>
    <n v="0"/>
    <n v="0"/>
    <n v="0"/>
    <n v="0"/>
    <n v="0"/>
    <n v="0"/>
    <n v="33"/>
    <n v="0"/>
    <n v="0"/>
    <n v="1407"/>
    <n v="2664"/>
  </r>
  <r>
    <x v="22"/>
    <x v="12"/>
    <n v="5896"/>
    <n v="4.4600000380000004"/>
    <n v="4.4600000380000004"/>
    <n v="0"/>
    <n v="0"/>
    <n v="0"/>
    <n v="4.4600000380000004"/>
    <n v="0"/>
    <n v="0"/>
    <n v="0"/>
    <n v="258"/>
    <n v="1182"/>
    <n v="2703"/>
  </r>
  <r>
    <x v="22"/>
    <x v="13"/>
    <n v="7802"/>
    <n v="5.9000000950000002"/>
    <n v="5.9000000950000002"/>
    <n v="0"/>
    <n v="0.68000000699999996"/>
    <n v="0.18000000699999999"/>
    <n v="5.0300002099999999"/>
    <n v="0.01"/>
    <n v="8"/>
    <n v="3"/>
    <n v="249"/>
    <n v="1180"/>
    <n v="2771"/>
  </r>
  <r>
    <x v="22"/>
    <x v="14"/>
    <n v="0"/>
    <n v="0"/>
    <n v="0"/>
    <n v="0"/>
    <n v="0"/>
    <n v="0"/>
    <n v="0"/>
    <n v="0"/>
    <n v="0"/>
    <n v="0"/>
    <n v="0"/>
    <n v="1440"/>
    <n v="2060"/>
  </r>
  <r>
    <x v="22"/>
    <x v="15"/>
    <n v="5565"/>
    <n v="4.2100000380000004"/>
    <n v="4.2100000380000004"/>
    <n v="0"/>
    <n v="0"/>
    <n v="0"/>
    <n v="4.1799998279999997"/>
    <n v="2.9999998999999999E-2"/>
    <n v="0"/>
    <n v="0"/>
    <n v="287"/>
    <n v="1153"/>
    <n v="2743"/>
  </r>
  <r>
    <x v="22"/>
    <x v="16"/>
    <n v="5731"/>
    <n v="4.329999924"/>
    <n v="4.329999924"/>
    <n v="0"/>
    <n v="0"/>
    <n v="0"/>
    <n v="4.329999924"/>
    <n v="0"/>
    <n v="0"/>
    <n v="0"/>
    <n v="255"/>
    <n v="1185"/>
    <n v="2687"/>
  </r>
  <r>
    <x v="22"/>
    <x v="17"/>
    <n v="0"/>
    <n v="0"/>
    <n v="0"/>
    <n v="0"/>
    <n v="0"/>
    <n v="0"/>
    <n v="0"/>
    <n v="0"/>
    <n v="0"/>
    <n v="0"/>
    <n v="0"/>
    <n v="1440"/>
    <n v="2060"/>
  </r>
  <r>
    <x v="22"/>
    <x v="18"/>
    <n v="6744"/>
    <n v="5.0999999049999998"/>
    <n v="5.0999999049999998"/>
    <n v="0"/>
    <n v="0"/>
    <n v="0"/>
    <n v="5.0900001530000001"/>
    <n v="0.01"/>
    <n v="0"/>
    <n v="0"/>
    <n v="324"/>
    <n v="1116"/>
    <n v="2843"/>
  </r>
  <r>
    <x v="22"/>
    <x v="19"/>
    <n v="9837"/>
    <n v="7.4400000569999998"/>
    <n v="7.4400000569999998"/>
    <n v="0"/>
    <n v="0.66000002599999996"/>
    <n v="2.75"/>
    <n v="4"/>
    <n v="0.02"/>
    <n v="8"/>
    <n v="95"/>
    <n v="282"/>
    <n v="1055"/>
    <n v="3327"/>
  </r>
  <r>
    <x v="22"/>
    <x v="20"/>
    <n v="6781"/>
    <n v="5.1300001139999996"/>
    <n v="5.1300001139999996"/>
    <n v="0"/>
    <n v="0"/>
    <n v="0"/>
    <n v="5.1100001339999999"/>
    <n v="0.02"/>
    <n v="0"/>
    <n v="0"/>
    <n v="268"/>
    <n v="1172"/>
    <n v="2725"/>
  </r>
  <r>
    <x v="22"/>
    <x v="21"/>
    <n v="6047"/>
    <n v="4.5700001720000003"/>
    <n v="4.5700001720000003"/>
    <n v="0"/>
    <n v="0"/>
    <n v="0"/>
    <n v="4.5700001720000003"/>
    <n v="0"/>
    <n v="0"/>
    <n v="0"/>
    <n v="240"/>
    <n v="1200"/>
    <n v="2671"/>
  </r>
  <r>
    <x v="22"/>
    <x v="22"/>
    <n v="5832"/>
    <n v="4.4099998469999999"/>
    <n v="4.4099998469999999"/>
    <n v="0"/>
    <n v="0"/>
    <n v="0"/>
    <n v="4.4000000950000002"/>
    <n v="0.01"/>
    <n v="0"/>
    <n v="0"/>
    <n v="272"/>
    <n v="1168"/>
    <n v="2718"/>
  </r>
  <r>
    <x v="22"/>
    <x v="23"/>
    <n v="6339"/>
    <n v="4.7899999619999996"/>
    <n v="4.7899999619999996"/>
    <n v="0"/>
    <n v="0"/>
    <n v="0"/>
    <n v="4.7899999619999996"/>
    <n v="0"/>
    <n v="0"/>
    <n v="0"/>
    <n v="239"/>
    <n v="1201"/>
    <n v="2682"/>
  </r>
  <r>
    <x v="22"/>
    <x v="24"/>
    <n v="6116"/>
    <n v="4.6199998860000004"/>
    <n v="4.6199998860000004"/>
    <n v="0"/>
    <n v="0"/>
    <n v="0"/>
    <n v="4.5900001530000001"/>
    <n v="2.9999998999999999E-2"/>
    <n v="0"/>
    <n v="0"/>
    <n v="305"/>
    <n v="1135"/>
    <n v="2806"/>
  </r>
  <r>
    <x v="22"/>
    <x v="25"/>
    <n v="5510"/>
    <n v="4.170000076"/>
    <n v="4.170000076"/>
    <n v="0"/>
    <n v="0"/>
    <n v="0"/>
    <n v="4.1599998469999999"/>
    <n v="0"/>
    <n v="0"/>
    <n v="0"/>
    <n v="227"/>
    <n v="1213"/>
    <n v="2613"/>
  </r>
  <r>
    <x v="22"/>
    <x v="26"/>
    <n v="7706"/>
    <n v="5.829999924"/>
    <n v="5.829999924"/>
    <n v="0"/>
    <n v="0"/>
    <n v="0"/>
    <n v="5.8200001720000003"/>
    <n v="0"/>
    <n v="0"/>
    <n v="0"/>
    <n v="251"/>
    <n v="1189"/>
    <n v="2712"/>
  </r>
  <r>
    <x v="22"/>
    <x v="27"/>
    <n v="6277"/>
    <n v="4.75"/>
    <n v="4.75"/>
    <n v="0"/>
    <n v="0"/>
    <n v="0"/>
    <n v="4.7300000190000002"/>
    <n v="0.02"/>
    <n v="0"/>
    <n v="0"/>
    <n v="264"/>
    <n v="800"/>
    <n v="2175"/>
  </r>
  <r>
    <x v="22"/>
    <x v="28"/>
    <n v="0"/>
    <n v="0"/>
    <n v="0"/>
    <n v="0"/>
    <n v="0"/>
    <n v="0"/>
    <n v="0"/>
    <n v="0"/>
    <n v="0"/>
    <n v="0"/>
    <n v="0"/>
    <n v="1440"/>
    <n v="0"/>
  </r>
  <r>
    <x v="23"/>
    <x v="0"/>
    <n v="0"/>
    <n v="0"/>
    <n v="0"/>
    <n v="0"/>
    <n v="0"/>
    <n v="0"/>
    <n v="0"/>
    <n v="0"/>
    <n v="0"/>
    <n v="0"/>
    <n v="0"/>
    <n v="1440"/>
    <n v="1841"/>
  </r>
  <r>
    <x v="23"/>
    <x v="1"/>
    <n v="4053"/>
    <n v="2.9100000860000002"/>
    <n v="2.9100000860000002"/>
    <n v="0"/>
    <n v="1.1100000139999999"/>
    <n v="0.579999983"/>
    <n v="1.2200000289999999"/>
    <n v="0"/>
    <n v="17"/>
    <n v="18"/>
    <n v="85"/>
    <n v="1053"/>
    <n v="2400"/>
  </r>
  <r>
    <x v="23"/>
    <x v="2"/>
    <n v="5162"/>
    <n v="3.7000000480000002"/>
    <n v="3.7000000480000002"/>
    <n v="0"/>
    <n v="0.87000000499999997"/>
    <n v="0.86000001400000003"/>
    <n v="1.9700000289999999"/>
    <n v="0"/>
    <n v="14"/>
    <n v="24"/>
    <n v="105"/>
    <n v="863"/>
    <n v="2507"/>
  </r>
  <r>
    <x v="23"/>
    <x v="3"/>
    <n v="1282"/>
    <n v="0.920000017"/>
    <n v="0.920000017"/>
    <n v="0"/>
    <n v="0"/>
    <n v="0"/>
    <n v="0.920000017"/>
    <n v="0"/>
    <n v="0"/>
    <n v="0"/>
    <n v="58"/>
    <n v="976"/>
    <n v="2127"/>
  </r>
  <r>
    <x v="23"/>
    <x v="4"/>
    <n v="4732"/>
    <n v="3.3900001049999999"/>
    <n v="3.3900001049999999"/>
    <n v="0"/>
    <n v="2.5199999809999998"/>
    <n v="0.810000002"/>
    <n v="5.9999998999999998E-2"/>
    <n v="0"/>
    <n v="36"/>
    <n v="18"/>
    <n v="9"/>
    <n v="1377"/>
    <n v="2225"/>
  </r>
  <r>
    <x v="23"/>
    <x v="5"/>
    <n v="2497"/>
    <n v="1.789999962"/>
    <n v="1.789999962"/>
    <n v="0"/>
    <n v="0.34999999399999998"/>
    <n v="1.1299999949999999"/>
    <n v="0.310000002"/>
    <n v="0"/>
    <n v="5"/>
    <n v="24"/>
    <n v="19"/>
    <n v="1392"/>
    <n v="2067"/>
  </r>
  <r>
    <x v="23"/>
    <x v="6"/>
    <n v="8294"/>
    <n v="5.9499998090000004"/>
    <n v="5.9499998090000004"/>
    <n v="0"/>
    <n v="2"/>
    <n v="0.769999981"/>
    <n v="3.170000076"/>
    <n v="0"/>
    <n v="30"/>
    <n v="31"/>
    <n v="146"/>
    <n v="1233"/>
    <n v="2798"/>
  </r>
  <r>
    <x v="23"/>
    <x v="7"/>
    <n v="0"/>
    <n v="0"/>
    <n v="0"/>
    <n v="0"/>
    <n v="0"/>
    <n v="0"/>
    <n v="0"/>
    <n v="0"/>
    <n v="0"/>
    <n v="0"/>
    <n v="0"/>
    <n v="1440"/>
    <n v="1841"/>
  </r>
  <r>
    <x v="23"/>
    <x v="8"/>
    <n v="10771"/>
    <n v="7.7199997900000001"/>
    <n v="7.7199997900000001"/>
    <n v="0"/>
    <n v="3.7699999809999998"/>
    <n v="1.7400000099999999"/>
    <n v="2.2200000289999999"/>
    <n v="0"/>
    <n v="70"/>
    <n v="113"/>
    <n v="178"/>
    <n v="1079"/>
    <n v="3727"/>
  </r>
  <r>
    <x v="23"/>
    <x v="9"/>
    <n v="0"/>
    <n v="0"/>
    <n v="0"/>
    <n v="0"/>
    <n v="0"/>
    <n v="0"/>
    <n v="0"/>
    <n v="0"/>
    <n v="0"/>
    <n v="0"/>
    <n v="0"/>
    <n v="1440"/>
    <n v="1841"/>
  </r>
  <r>
    <x v="23"/>
    <x v="10"/>
    <n v="637"/>
    <n v="0.46000000800000002"/>
    <n v="0.46000000800000002"/>
    <n v="0"/>
    <n v="0"/>
    <n v="0"/>
    <n v="0.46000000800000002"/>
    <n v="0"/>
    <n v="0"/>
    <n v="0"/>
    <n v="20"/>
    <n v="1420"/>
    <n v="1922"/>
  </r>
  <r>
    <x v="23"/>
    <x v="11"/>
    <n v="0"/>
    <n v="0"/>
    <n v="0"/>
    <n v="0"/>
    <n v="0"/>
    <n v="0"/>
    <n v="0"/>
    <n v="0"/>
    <n v="0"/>
    <n v="0"/>
    <n v="0"/>
    <n v="1440"/>
    <n v="1841"/>
  </r>
  <r>
    <x v="23"/>
    <x v="12"/>
    <n v="2153"/>
    <n v="1.539999962"/>
    <n v="1.539999962"/>
    <n v="0"/>
    <n v="0.769999981"/>
    <n v="0.62000000499999997"/>
    <n v="0.15000000599999999"/>
    <n v="0"/>
    <n v="11"/>
    <n v="18"/>
    <n v="11"/>
    <n v="1400"/>
    <n v="2053"/>
  </r>
  <r>
    <x v="23"/>
    <x v="13"/>
    <n v="6474"/>
    <n v="4.6399998660000001"/>
    <n v="4.6399998660000001"/>
    <n v="0"/>
    <n v="2.2699999809999998"/>
    <n v="0.46000000800000002"/>
    <n v="1.8999999759999999"/>
    <n v="0"/>
    <n v="33"/>
    <n v="13"/>
    <n v="92"/>
    <n v="1302"/>
    <n v="2484"/>
  </r>
  <r>
    <x v="23"/>
    <x v="14"/>
    <n v="7091"/>
    <n v="5.2699999809999998"/>
    <n v="5.2699999809999998"/>
    <n v="1.9595960379999999"/>
    <n v="3.4800000190000002"/>
    <n v="0.87000000499999997"/>
    <n v="0.730000019"/>
    <n v="0"/>
    <n v="42"/>
    <n v="30"/>
    <n v="47"/>
    <n v="1321"/>
    <n v="2584"/>
  </r>
  <r>
    <x v="23"/>
    <x v="15"/>
    <n v="0"/>
    <n v="0"/>
    <n v="0"/>
    <n v="0"/>
    <n v="0"/>
    <n v="0"/>
    <n v="0"/>
    <n v="0"/>
    <n v="0"/>
    <n v="0"/>
    <n v="0"/>
    <n v="1440"/>
    <n v="1841"/>
  </r>
  <r>
    <x v="23"/>
    <x v="16"/>
    <n v="703"/>
    <n v="0.5"/>
    <n v="0.5"/>
    <n v="0"/>
    <n v="5.9999998999999998E-2"/>
    <n v="0.20000000300000001"/>
    <n v="0.23999999499999999"/>
    <n v="0"/>
    <n v="2"/>
    <n v="13"/>
    <n v="15"/>
    <n v="1410"/>
    <n v="1993"/>
  </r>
  <r>
    <x v="23"/>
    <x v="17"/>
    <n v="0"/>
    <n v="0"/>
    <n v="0"/>
    <n v="0"/>
    <n v="0"/>
    <n v="0"/>
    <n v="0"/>
    <n v="0"/>
    <n v="0"/>
    <n v="0"/>
    <n v="0"/>
    <n v="1440"/>
    <n v="1841"/>
  </r>
  <r>
    <x v="23"/>
    <x v="18"/>
    <n v="2503"/>
    <n v="1.789999962"/>
    <n v="1.789999962"/>
    <n v="0"/>
    <n v="0.15999999600000001"/>
    <n v="0.15999999600000001"/>
    <n v="1.480000019"/>
    <n v="0"/>
    <n v="3"/>
    <n v="9"/>
    <n v="84"/>
    <n v="1344"/>
    <n v="2280"/>
  </r>
  <r>
    <x v="23"/>
    <x v="19"/>
    <n v="2487"/>
    <n v="1.7799999710000001"/>
    <n v="1.7799999710000001"/>
    <n v="0"/>
    <n v="0.47999998900000002"/>
    <n v="0.62000000499999997"/>
    <n v="0.68000000699999996"/>
    <n v="0"/>
    <n v="9"/>
    <n v="34"/>
    <n v="50"/>
    <n v="1347"/>
    <n v="2319"/>
  </r>
  <r>
    <x v="23"/>
    <x v="20"/>
    <n v="0"/>
    <n v="0"/>
    <n v="0"/>
    <n v="0"/>
    <n v="0"/>
    <n v="0"/>
    <n v="0"/>
    <n v="0"/>
    <n v="0"/>
    <n v="0"/>
    <n v="0"/>
    <n v="1440"/>
    <n v="1841"/>
  </r>
  <r>
    <x v="23"/>
    <x v="21"/>
    <n v="9"/>
    <n v="0.01"/>
    <n v="0.01"/>
    <n v="0"/>
    <n v="0"/>
    <n v="0"/>
    <n v="0.01"/>
    <n v="0"/>
    <n v="0"/>
    <n v="0"/>
    <n v="1"/>
    <n v="1439"/>
    <n v="1843"/>
  </r>
  <r>
    <x v="23"/>
    <x v="22"/>
    <n v="0"/>
    <n v="0"/>
    <n v="0"/>
    <n v="0"/>
    <n v="0"/>
    <n v="0"/>
    <n v="0"/>
    <n v="0"/>
    <n v="0"/>
    <n v="0"/>
    <n v="0"/>
    <n v="1440"/>
    <n v="1841"/>
  </r>
  <r>
    <x v="23"/>
    <x v="23"/>
    <n v="0"/>
    <n v="0"/>
    <n v="0"/>
    <n v="0"/>
    <n v="0"/>
    <n v="0"/>
    <n v="0"/>
    <n v="0"/>
    <n v="0"/>
    <n v="0"/>
    <n v="0"/>
    <n v="1440"/>
    <n v="1841"/>
  </r>
  <r>
    <x v="23"/>
    <x v="24"/>
    <n v="4697"/>
    <n v="3.369999886"/>
    <n v="3.369999886"/>
    <n v="0"/>
    <n v="0.469999999"/>
    <n v="0.93000000699999996"/>
    <n v="1.9299999480000001"/>
    <n v="0"/>
    <n v="12"/>
    <n v="35"/>
    <n v="75"/>
    <n v="1318"/>
    <n v="2496"/>
  </r>
  <r>
    <x v="23"/>
    <x v="25"/>
    <n v="1967"/>
    <n v="1.4099999670000001"/>
    <n v="1.4099999670000001"/>
    <n v="0"/>
    <n v="0.12999999500000001"/>
    <n v="0.23999999499999999"/>
    <n v="1.0499999520000001"/>
    <n v="0"/>
    <n v="2"/>
    <n v="5"/>
    <n v="49"/>
    <n v="551"/>
    <n v="1032"/>
  </r>
  <r>
    <x v="24"/>
    <x v="0"/>
    <n v="10199"/>
    <n v="6.7399997709999999"/>
    <n v="6.7399997709999999"/>
    <n v="0"/>
    <n v="3.4000000950000002"/>
    <n v="0.829999983"/>
    <n v="2.5099999899999998"/>
    <n v="0"/>
    <n v="50"/>
    <n v="14"/>
    <n v="189"/>
    <n v="796"/>
    <n v="1994"/>
  </r>
  <r>
    <x v="24"/>
    <x v="1"/>
    <n v="5652"/>
    <n v="3.7400000100000002"/>
    <n v="3.7400000100000002"/>
    <n v="0"/>
    <n v="0.56999999300000004"/>
    <n v="1.210000038"/>
    <n v="1.960000038"/>
    <n v="0"/>
    <n v="8"/>
    <n v="24"/>
    <n v="142"/>
    <n v="548"/>
    <n v="1718"/>
  </r>
  <r>
    <x v="24"/>
    <x v="2"/>
    <n v="1551"/>
    <n v="1.0299999710000001"/>
    <n v="1.0299999710000001"/>
    <n v="0"/>
    <n v="0"/>
    <n v="0"/>
    <n v="1.0299999710000001"/>
    <n v="0"/>
    <n v="0"/>
    <n v="0"/>
    <n v="86"/>
    <n v="862"/>
    <n v="1466"/>
  </r>
  <r>
    <x v="24"/>
    <x v="3"/>
    <n v="5563"/>
    <n v="3.6800000669999999"/>
    <n v="3.6800000669999999"/>
    <n v="0"/>
    <n v="0"/>
    <n v="0"/>
    <n v="3.6800000669999999"/>
    <n v="0"/>
    <n v="0"/>
    <n v="0"/>
    <n v="217"/>
    <n v="837"/>
    <n v="1756"/>
  </r>
  <r>
    <x v="24"/>
    <x v="4"/>
    <n v="13217"/>
    <n v="8.7399997710000008"/>
    <n v="8.7399997710000008"/>
    <n v="0"/>
    <n v="3.6600000860000002"/>
    <n v="0.189999998"/>
    <n v="4.8800001139999996"/>
    <n v="0"/>
    <n v="50"/>
    <n v="3"/>
    <n v="280"/>
    <n v="741"/>
    <n v="2173"/>
  </r>
  <r>
    <x v="24"/>
    <x v="5"/>
    <n v="10145"/>
    <n v="6.7100000380000004"/>
    <n v="6.7100000380000004"/>
    <n v="0"/>
    <n v="0.33000001299999998"/>
    <n v="0.68000000699999996"/>
    <n v="5.6900000569999998"/>
    <n v="0"/>
    <n v="5"/>
    <n v="13"/>
    <n v="295"/>
    <n v="634"/>
    <n v="2027"/>
  </r>
  <r>
    <x v="24"/>
    <x v="6"/>
    <n v="11404"/>
    <n v="7.5399999619999996"/>
    <n v="7.5399999619999996"/>
    <n v="0"/>
    <n v="0.829999983"/>
    <n v="2.3900001049999999"/>
    <n v="4.3200001720000003"/>
    <n v="0"/>
    <n v="13"/>
    <n v="42"/>
    <n v="238"/>
    <n v="689"/>
    <n v="2039"/>
  </r>
  <r>
    <x v="24"/>
    <x v="7"/>
    <n v="10742"/>
    <n v="7.0999999049999998"/>
    <n v="7.0999999049999998"/>
    <n v="0"/>
    <n v="2.0999999049999998"/>
    <n v="2.130000114"/>
    <n v="2.869999886"/>
    <n v="0"/>
    <n v="35"/>
    <n v="41"/>
    <n v="195"/>
    <n v="659"/>
    <n v="2046"/>
  </r>
  <r>
    <x v="24"/>
    <x v="8"/>
    <n v="13928"/>
    <n v="9.5500001910000005"/>
    <n v="9.5500001910000005"/>
    <n v="0"/>
    <n v="4.2800002099999999"/>
    <n v="0.189999998"/>
    <n v="5.0900001530000001"/>
    <n v="0"/>
    <n v="48"/>
    <n v="4"/>
    <n v="297"/>
    <n v="639"/>
    <n v="2174"/>
  </r>
  <r>
    <x v="24"/>
    <x v="9"/>
    <n v="11835"/>
    <n v="9.7100000380000004"/>
    <n v="7.8800001139999996"/>
    <n v="4.0816922189999998"/>
    <n v="3.9900000100000002"/>
    <n v="2.0999999049999998"/>
    <n v="3.5099999899999998"/>
    <n v="0.109999999"/>
    <n v="53"/>
    <n v="27"/>
    <n v="214"/>
    <n v="708"/>
    <n v="2179"/>
  </r>
  <r>
    <x v="24"/>
    <x v="10"/>
    <n v="10725"/>
    <n v="7.0900001530000001"/>
    <n v="7.0900001530000001"/>
    <n v="0"/>
    <n v="1.769999981"/>
    <n v="1.5499999520000001"/>
    <n v="3.7699999809999998"/>
    <n v="0"/>
    <n v="30"/>
    <n v="33"/>
    <n v="240"/>
    <n v="659"/>
    <n v="2086"/>
  </r>
  <r>
    <x v="24"/>
    <x v="11"/>
    <n v="20031"/>
    <n v="13.239999770000001"/>
    <n v="13.239999770000001"/>
    <n v="0"/>
    <n v="4.1999998090000004"/>
    <n v="2"/>
    <n v="7.0399999619999996"/>
    <n v="0"/>
    <n v="58"/>
    <n v="41"/>
    <n v="347"/>
    <n v="484"/>
    <n v="2571"/>
  </r>
  <r>
    <x v="24"/>
    <x v="12"/>
    <n v="5029"/>
    <n v="3.3199999330000001"/>
    <n v="3.3199999330000001"/>
    <n v="0"/>
    <n v="0"/>
    <n v="0"/>
    <n v="3.3199999330000001"/>
    <n v="0"/>
    <n v="0"/>
    <n v="0"/>
    <n v="199"/>
    <n v="720"/>
    <n v="1705"/>
  </r>
  <r>
    <x v="24"/>
    <x v="13"/>
    <n v="13239"/>
    <n v="9.2700004580000002"/>
    <n v="9.0799999239999991"/>
    <n v="2.7851750850000001"/>
    <n v="3.0199999809999998"/>
    <n v="1.6799999480000001"/>
    <n v="4.4600000380000004"/>
    <n v="0.10000000100000001"/>
    <n v="35"/>
    <n v="31"/>
    <n v="282"/>
    <n v="637"/>
    <n v="2194"/>
  </r>
  <r>
    <x v="24"/>
    <x v="14"/>
    <n v="10433"/>
    <n v="6.9000000950000002"/>
    <n v="6.9000000950000002"/>
    <n v="0"/>
    <n v="2.579999924"/>
    <n v="0.41999998700000002"/>
    <n v="3.9000000950000002"/>
    <n v="0"/>
    <n v="36"/>
    <n v="7"/>
    <n v="254"/>
    <n v="680"/>
    <n v="2012"/>
  </r>
  <r>
    <x v="24"/>
    <x v="15"/>
    <n v="10320"/>
    <n v="6.8200001720000003"/>
    <n v="6.8200001720000003"/>
    <n v="0"/>
    <n v="0.55000001200000004"/>
    <n v="2.0199999809999998"/>
    <n v="4.25"/>
    <n v="0"/>
    <n v="7"/>
    <n v="38"/>
    <n v="279"/>
    <n v="697"/>
    <n v="2034"/>
  </r>
  <r>
    <x v="24"/>
    <x v="16"/>
    <n v="12627"/>
    <n v="8.3500003809999992"/>
    <n v="8.3500003809999992"/>
    <n v="0"/>
    <n v="2.5099999899999998"/>
    <n v="0.23999999499999999"/>
    <n v="5.5900001530000001"/>
    <n v="0"/>
    <n v="38"/>
    <n v="8"/>
    <n v="288"/>
    <n v="621"/>
    <n v="2182"/>
  </r>
  <r>
    <x v="24"/>
    <x v="17"/>
    <n v="10762"/>
    <n v="7.1100001339999999"/>
    <n v="7.1100001339999999"/>
    <n v="0"/>
    <n v="0.81999999300000004"/>
    <n v="0.47999998900000002"/>
    <n v="5.8099999430000002"/>
    <n v="0"/>
    <n v="12"/>
    <n v="15"/>
    <n v="369"/>
    <n v="645"/>
    <n v="2254"/>
  </r>
  <r>
    <x v="24"/>
    <x v="18"/>
    <n v="10081"/>
    <n v="6.6599998469999999"/>
    <n v="6.6599998469999999"/>
    <n v="0"/>
    <n v="2.2400000100000002"/>
    <n v="0.75999998999999996"/>
    <n v="3.670000076"/>
    <n v="0"/>
    <n v="32"/>
    <n v="16"/>
    <n v="237"/>
    <n v="731"/>
    <n v="2002"/>
  </r>
  <r>
    <x v="24"/>
    <x v="19"/>
    <n v="5454"/>
    <n v="3.6099998950000001"/>
    <n v="3.6099998950000001"/>
    <n v="0"/>
    <n v="0"/>
    <n v="0"/>
    <n v="3.6099998950000001"/>
    <n v="0"/>
    <n v="0"/>
    <n v="0"/>
    <n v="215"/>
    <n v="722"/>
    <n v="1740"/>
  </r>
  <r>
    <x v="24"/>
    <x v="20"/>
    <n v="12912"/>
    <n v="8.5399999619999996"/>
    <n v="8.5399999619999996"/>
    <n v="0"/>
    <n v="1.2000000479999999"/>
    <n v="2"/>
    <n v="5.3400001530000001"/>
    <n v="0"/>
    <n v="18"/>
    <n v="39"/>
    <n v="313"/>
    <n v="655"/>
    <n v="2162"/>
  </r>
  <r>
    <x v="24"/>
    <x v="21"/>
    <n v="12109"/>
    <n v="8.1199998860000004"/>
    <n v="8.1199998860000004"/>
    <n v="0"/>
    <n v="1.7400000099999999"/>
    <n v="2.039999962"/>
    <n v="4.329999924"/>
    <n v="0"/>
    <n v="21"/>
    <n v="36"/>
    <n v="267"/>
    <n v="654"/>
    <n v="2072"/>
  </r>
  <r>
    <x v="24"/>
    <x v="22"/>
    <n v="10147"/>
    <n v="6.7100000380000004"/>
    <n v="6.7100000380000004"/>
    <n v="0"/>
    <n v="0.469999999"/>
    <n v="1.6799999480000001"/>
    <n v="4.5500001909999996"/>
    <n v="0"/>
    <n v="15"/>
    <n v="36"/>
    <n v="284"/>
    <n v="683"/>
    <n v="2086"/>
  </r>
  <r>
    <x v="24"/>
    <x v="23"/>
    <n v="10524"/>
    <n v="6.9600000380000004"/>
    <n v="6.9600000380000004"/>
    <n v="0"/>
    <n v="0.99000001000000004"/>
    <n v="1.1599999670000001"/>
    <n v="4.8099999430000002"/>
    <n v="0"/>
    <n v="14"/>
    <n v="22"/>
    <n v="305"/>
    <n v="591"/>
    <n v="2066"/>
  </r>
  <r>
    <x v="24"/>
    <x v="24"/>
    <n v="5908"/>
    <n v="3.9100000860000002"/>
    <n v="3.9100000860000002"/>
    <n v="0"/>
    <n v="0"/>
    <n v="0"/>
    <n v="3.9100000860000002"/>
    <n v="0"/>
    <n v="0"/>
    <n v="0"/>
    <n v="299"/>
    <n v="717"/>
    <n v="1850"/>
  </r>
  <r>
    <x v="24"/>
    <x v="25"/>
    <n v="6815"/>
    <n v="4.5"/>
    <n v="4.5"/>
    <n v="0"/>
    <n v="0"/>
    <n v="0"/>
    <n v="4.5"/>
    <n v="0"/>
    <n v="0"/>
    <n v="0"/>
    <n v="328"/>
    <n v="745"/>
    <n v="1947"/>
  </r>
  <r>
    <x v="24"/>
    <x v="26"/>
    <n v="4188"/>
    <n v="2.7699999809999998"/>
    <n v="2.7699999809999998"/>
    <n v="0"/>
    <n v="0"/>
    <n v="0.519999981"/>
    <n v="2.25"/>
    <n v="0"/>
    <n v="0"/>
    <n v="14"/>
    <n v="151"/>
    <n v="709"/>
    <n v="1659"/>
  </r>
  <r>
    <x v="24"/>
    <x v="27"/>
    <n v="12342"/>
    <n v="8.7200002669999996"/>
    <n v="8.6800003050000001"/>
    <n v="3.1678218839999999"/>
    <n v="3.9000000950000002"/>
    <n v="1.1799999480000001"/>
    <n v="3.6500000950000002"/>
    <n v="0"/>
    <n v="43"/>
    <n v="21"/>
    <n v="231"/>
    <n v="607"/>
    <n v="2105"/>
  </r>
  <r>
    <x v="24"/>
    <x v="28"/>
    <n v="15448"/>
    <n v="10.210000040000001"/>
    <n v="10.210000040000001"/>
    <n v="0"/>
    <n v="3.4700000289999999"/>
    <n v="1.75"/>
    <n v="4.9899997709999999"/>
    <n v="0"/>
    <n v="62"/>
    <n v="34"/>
    <n v="275"/>
    <n v="626"/>
    <n v="2361"/>
  </r>
  <r>
    <x v="24"/>
    <x v="29"/>
    <n v="6722"/>
    <n v="4.4400000569999998"/>
    <n v="4.4400000569999998"/>
    <n v="0"/>
    <n v="1.4900000099999999"/>
    <n v="0.310000002"/>
    <n v="2.6500000950000002"/>
    <n v="0"/>
    <n v="24"/>
    <n v="7"/>
    <n v="199"/>
    <n v="709"/>
    <n v="1855"/>
  </r>
  <r>
    <x v="24"/>
    <x v="30"/>
    <n v="3587"/>
    <n v="2.369999886"/>
    <n v="2.369999886"/>
    <n v="0"/>
    <n v="0"/>
    <n v="0.25"/>
    <n v="2.1099998950000001"/>
    <n v="0"/>
    <n v="0"/>
    <n v="8"/>
    <n v="105"/>
    <n v="127"/>
    <n v="928"/>
  </r>
  <r>
    <x v="25"/>
    <x v="0"/>
    <n v="14172"/>
    <n v="10.289999959999999"/>
    <n v="9.4799995419999998"/>
    <n v="4.869782925"/>
    <n v="4.5"/>
    <n v="0.37999999499999998"/>
    <n v="5.4099998469999999"/>
    <n v="0"/>
    <n v="53"/>
    <n v="8"/>
    <n v="355"/>
    <n v="1024"/>
    <n v="2937"/>
  </r>
  <r>
    <x v="25"/>
    <x v="1"/>
    <n v="12862"/>
    <n v="9.6499996190000008"/>
    <n v="8.6000003809999992"/>
    <n v="4.8513069150000003"/>
    <n v="4.6100001339999999"/>
    <n v="0.560000002"/>
    <n v="4.4800000190000002"/>
    <n v="0"/>
    <n v="56"/>
    <n v="22"/>
    <n v="261"/>
    <n v="1101"/>
    <n v="2742"/>
  </r>
  <r>
    <x v="25"/>
    <x v="2"/>
    <n v="11179"/>
    <n v="8.2399997710000008"/>
    <n v="7.4800000190000002"/>
    <n v="3.2854149339999998"/>
    <n v="2.9500000480000002"/>
    <n v="0.34000000400000002"/>
    <n v="4.9600000380000004"/>
    <n v="0"/>
    <n v="34"/>
    <n v="6"/>
    <n v="304"/>
    <n v="1096"/>
    <n v="2668"/>
  </r>
  <r>
    <x v="25"/>
    <x v="3"/>
    <n v="5273"/>
    <n v="3.5299999710000001"/>
    <n v="3.5299999710000001"/>
    <n v="0"/>
    <n v="0"/>
    <n v="0"/>
    <n v="3.5299999710000001"/>
    <n v="0"/>
    <n v="0"/>
    <n v="0"/>
    <n v="202"/>
    <n v="1238"/>
    <n v="2098"/>
  </r>
  <r>
    <x v="25"/>
    <x v="4"/>
    <n v="4631"/>
    <n v="3.0999999049999998"/>
    <n v="3.0999999049999998"/>
    <n v="0"/>
    <n v="0"/>
    <n v="0"/>
    <n v="3.0999999049999998"/>
    <n v="0"/>
    <n v="0"/>
    <n v="0"/>
    <n v="203"/>
    <n v="1155"/>
    <n v="2076"/>
  </r>
  <r>
    <x v="25"/>
    <x v="5"/>
    <n v="8059"/>
    <n v="5.3899998660000001"/>
    <n v="5.3899998660000001"/>
    <n v="0"/>
    <n v="0"/>
    <n v="0"/>
    <n v="5.3899998660000001"/>
    <n v="0"/>
    <n v="0"/>
    <n v="0"/>
    <n v="305"/>
    <n v="1135"/>
    <n v="2383"/>
  </r>
  <r>
    <x v="25"/>
    <x v="6"/>
    <n v="14816"/>
    <n v="10.97999954"/>
    <n v="9.9099998469999999"/>
    <n v="4.9305500980000003"/>
    <n v="3.789999962"/>
    <n v="2.119999886"/>
    <n v="5.0500001909999996"/>
    <n v="0.02"/>
    <n v="48"/>
    <n v="31"/>
    <n v="284"/>
    <n v="1077"/>
    <n v="2832"/>
  </r>
  <r>
    <x v="25"/>
    <x v="7"/>
    <n v="14194"/>
    <n v="10.47999954"/>
    <n v="9.5"/>
    <n v="4.9421420100000004"/>
    <n v="4.4099998469999999"/>
    <n v="0.75999998999999996"/>
    <n v="5.3099999430000002"/>
    <n v="0"/>
    <n v="53"/>
    <n v="17"/>
    <n v="304"/>
    <n v="1066"/>
    <n v="2812"/>
  </r>
  <r>
    <x v="25"/>
    <x v="8"/>
    <n v="15566"/>
    <n v="11.31000042"/>
    <n v="10.40999985"/>
    <n v="4.924840927"/>
    <n v="4.7899999619999996"/>
    <n v="0.670000017"/>
    <n v="5.8600001339999999"/>
    <n v="0"/>
    <n v="60"/>
    <n v="33"/>
    <n v="347"/>
    <n v="1000"/>
    <n v="3096"/>
  </r>
  <r>
    <x v="25"/>
    <x v="9"/>
    <n v="13744"/>
    <n v="9.1899995800000003"/>
    <n v="9.1899995800000003"/>
    <n v="0"/>
    <n v="2.1500000950000002"/>
    <n v="1.8700000050000001"/>
    <n v="5.170000076"/>
    <n v="0"/>
    <n v="30"/>
    <n v="34"/>
    <n v="327"/>
    <n v="1049"/>
    <n v="2763"/>
  </r>
  <r>
    <x v="25"/>
    <x v="10"/>
    <n v="15299"/>
    <n v="10.239999770000001"/>
    <n v="10.239999770000001"/>
    <n v="0"/>
    <n v="4.0999999049999998"/>
    <n v="1.7599999900000001"/>
    <n v="4.3699998860000004"/>
    <n v="0"/>
    <n v="64"/>
    <n v="50"/>
    <n v="261"/>
    <n v="1065"/>
    <n v="2889"/>
  </r>
  <r>
    <x v="25"/>
    <x v="11"/>
    <n v="8093"/>
    <n v="5.4099998469999999"/>
    <n v="5.4099998469999999"/>
    <n v="0"/>
    <n v="0.12999999500000001"/>
    <n v="1.1299999949999999"/>
    <n v="4.1500000950000002"/>
    <n v="0"/>
    <n v="2"/>
    <n v="25"/>
    <n v="223"/>
    <n v="1190"/>
    <n v="2284"/>
  </r>
  <r>
    <x v="25"/>
    <x v="12"/>
    <n v="11085"/>
    <n v="7.420000076"/>
    <n v="7.420000076"/>
    <n v="0"/>
    <n v="0"/>
    <n v="0"/>
    <n v="7.420000076"/>
    <n v="0"/>
    <n v="0"/>
    <n v="0"/>
    <n v="419"/>
    <n v="1021"/>
    <n v="2667"/>
  </r>
  <r>
    <x v="25"/>
    <x v="13"/>
    <n v="18229"/>
    <n v="13.34000015"/>
    <n v="12.19999981"/>
    <n v="4.8617920879999996"/>
    <n v="4.3099999430000002"/>
    <n v="1.3700000050000001"/>
    <n v="7.670000076"/>
    <n v="0"/>
    <n v="51"/>
    <n v="24"/>
    <n v="379"/>
    <n v="986"/>
    <n v="3055"/>
  </r>
  <r>
    <x v="25"/>
    <x v="14"/>
    <n v="15090"/>
    <n v="10.100000380000001"/>
    <n v="10.100000380000001"/>
    <n v="0"/>
    <n v="0.93000000699999996"/>
    <n v="0.939999998"/>
    <n v="8.2299995419999998"/>
    <n v="0"/>
    <n v="16"/>
    <n v="22"/>
    <n v="424"/>
    <n v="978"/>
    <n v="2939"/>
  </r>
  <r>
    <x v="25"/>
    <x v="15"/>
    <n v="13541"/>
    <n v="10.22000027"/>
    <n v="9.0600004199999997"/>
    <n v="4.8856048579999998"/>
    <n v="4.2699999809999998"/>
    <n v="0.66000002599999996"/>
    <n v="5.2899999619999996"/>
    <n v="0"/>
    <n v="50"/>
    <n v="12"/>
    <n v="337"/>
    <n v="1041"/>
    <n v="2830"/>
  </r>
  <r>
    <x v="25"/>
    <x v="16"/>
    <n v="15128"/>
    <n v="10.119999890000001"/>
    <n v="10.119999890000001"/>
    <n v="0"/>
    <n v="1.0900000329999999"/>
    <n v="0.769999981"/>
    <n v="8.2600002289999992"/>
    <n v="0"/>
    <n v="16"/>
    <n v="16"/>
    <n v="401"/>
    <n v="1007"/>
    <n v="2836"/>
  </r>
  <r>
    <x v="25"/>
    <x v="17"/>
    <n v="20067"/>
    <n v="14.30000019"/>
    <n v="13.420000079999999"/>
    <n v="4.9111461639999998"/>
    <n v="4.3099999430000002"/>
    <n v="2.0499999519999998"/>
    <n v="7.9499998090000004"/>
    <n v="0"/>
    <n v="55"/>
    <n v="42"/>
    <n v="382"/>
    <n v="961"/>
    <n v="3180"/>
  </r>
  <r>
    <x v="25"/>
    <x v="18"/>
    <n v="3761"/>
    <n v="2.5199999809999998"/>
    <n v="2.5199999809999998"/>
    <n v="0"/>
    <n v="0"/>
    <n v="0"/>
    <n v="2.5199999809999998"/>
    <n v="0"/>
    <n v="0"/>
    <n v="0"/>
    <n v="200"/>
    <n v="1240"/>
    <n v="2051"/>
  </r>
  <r>
    <x v="25"/>
    <x v="19"/>
    <n v="5600"/>
    <n v="3.75"/>
    <n v="3.75"/>
    <n v="0"/>
    <n v="0"/>
    <n v="0"/>
    <n v="3.75"/>
    <n v="0"/>
    <n v="0"/>
    <n v="0"/>
    <n v="237"/>
    <n v="1142"/>
    <n v="2225"/>
  </r>
  <r>
    <x v="25"/>
    <x v="20"/>
    <n v="13041"/>
    <n v="9.1800003050000001"/>
    <n v="8.7200002669999996"/>
    <n v="2.8323259350000001"/>
    <n v="4.6399998660000001"/>
    <n v="0.69999998799999996"/>
    <n v="3.829999924"/>
    <n v="0"/>
    <n v="64"/>
    <n v="14"/>
    <n v="250"/>
    <n v="1112"/>
    <n v="2642"/>
  </r>
  <r>
    <x v="25"/>
    <x v="21"/>
    <n v="14510"/>
    <n v="10.869999890000001"/>
    <n v="9.7100000380000004"/>
    <n v="4.9123678210000001"/>
    <n v="4.4800000190000002"/>
    <n v="1.019999981"/>
    <n v="5.3600001339999999"/>
    <n v="0"/>
    <n v="58"/>
    <n v="31"/>
    <n v="330"/>
    <n v="1021"/>
    <n v="2976"/>
  </r>
  <r>
    <x v="25"/>
    <x v="22"/>
    <n v="0"/>
    <n v="0"/>
    <n v="0"/>
    <n v="0"/>
    <n v="0"/>
    <n v="0"/>
    <n v="0"/>
    <n v="0"/>
    <n v="0"/>
    <n v="0"/>
    <n v="0"/>
    <n v="1440"/>
    <n v="1557"/>
  </r>
  <r>
    <x v="25"/>
    <x v="23"/>
    <n v="15010"/>
    <n v="11.100000380000001"/>
    <n v="10.039999959999999"/>
    <n v="4.8782320019999998"/>
    <n v="4.329999924"/>
    <n v="1.289999962"/>
    <n v="5.4800000190000002"/>
    <n v="0"/>
    <n v="53"/>
    <n v="23"/>
    <n v="317"/>
    <n v="1047"/>
    <n v="2933"/>
  </r>
  <r>
    <x v="25"/>
    <x v="24"/>
    <n v="11459"/>
    <n v="7.670000076"/>
    <n v="7.670000076"/>
    <n v="0"/>
    <n v="3"/>
    <n v="0.810000002"/>
    <n v="3.8599998950000001"/>
    <n v="0"/>
    <n v="44"/>
    <n v="13"/>
    <n v="247"/>
    <n v="1136"/>
    <n v="2553"/>
  </r>
  <r>
    <x v="25"/>
    <x v="25"/>
    <n v="0"/>
    <n v="0"/>
    <n v="0"/>
    <n v="0"/>
    <n v="0"/>
    <n v="0"/>
    <n v="0"/>
    <n v="0"/>
    <n v="0"/>
    <n v="0"/>
    <n v="0"/>
    <n v="111"/>
    <n v="120"/>
  </r>
  <r>
    <x v="26"/>
    <x v="0"/>
    <n v="11317"/>
    <n v="8.4099998469999999"/>
    <n v="8.4099998469999999"/>
    <n v="0"/>
    <n v="5.2699999809999998"/>
    <n v="0.15000000599999999"/>
    <n v="2.9700000289999999"/>
    <n v="0"/>
    <n v="59"/>
    <n v="6"/>
    <n v="153"/>
    <n v="745"/>
    <n v="2772"/>
  </r>
  <r>
    <x v="26"/>
    <x v="1"/>
    <n v="5813"/>
    <n v="3.619999886"/>
    <n v="3.619999886"/>
    <n v="0"/>
    <n v="0.560000002"/>
    <n v="0.209999993"/>
    <n v="2.8399999139999998"/>
    <n v="0"/>
    <n v="31"/>
    <n v="26"/>
    <n v="155"/>
    <n v="744"/>
    <n v="2516"/>
  </r>
  <r>
    <x v="26"/>
    <x v="2"/>
    <n v="9123"/>
    <n v="6.1199998860000004"/>
    <n v="6.1199998860000004"/>
    <n v="0"/>
    <n v="2.0299999710000001"/>
    <n v="0.33000001299999998"/>
    <n v="3.6600000860000002"/>
    <n v="0"/>
    <n v="35"/>
    <n v="32"/>
    <n v="189"/>
    <n v="787"/>
    <n v="2734"/>
  </r>
  <r>
    <x v="26"/>
    <x v="3"/>
    <n v="8585"/>
    <n v="5.670000076"/>
    <n v="5.670000076"/>
    <n v="0"/>
    <n v="2.039999962"/>
    <n v="1.1100000139999999"/>
    <n v="2.5299999710000001"/>
    <n v="0"/>
    <n v="30"/>
    <n v="21"/>
    <n v="139"/>
    <n v="864"/>
    <n v="2395"/>
  </r>
  <r>
    <x v="26"/>
    <x v="4"/>
    <n v="31"/>
    <n v="0.01"/>
    <n v="0.01"/>
    <n v="0"/>
    <n v="0"/>
    <n v="0"/>
    <n v="0.01"/>
    <n v="0"/>
    <n v="0"/>
    <n v="0"/>
    <n v="3"/>
    <n v="1437"/>
    <n v="1635"/>
  </r>
  <r>
    <x v="26"/>
    <x v="5"/>
    <n v="0"/>
    <n v="0"/>
    <n v="0"/>
    <n v="0"/>
    <n v="0"/>
    <n v="0"/>
    <n v="0"/>
    <n v="0"/>
    <n v="0"/>
    <n v="0"/>
    <n v="0"/>
    <n v="1440"/>
    <n v="1629"/>
  </r>
  <r>
    <x v="26"/>
    <x v="6"/>
    <n v="9827"/>
    <n v="6.7100000380000004"/>
    <n v="6.7100000380000004"/>
    <n v="0"/>
    <n v="3.170000076"/>
    <n v="1.2200000289999999"/>
    <n v="2.3099999430000002"/>
    <n v="0"/>
    <n v="61"/>
    <n v="51"/>
    <n v="114"/>
    <n v="1136"/>
    <n v="2743"/>
  </r>
  <r>
    <x v="26"/>
    <x v="7"/>
    <n v="10688"/>
    <n v="7.2899999619999996"/>
    <n v="7.2899999619999996"/>
    <n v="0"/>
    <n v="3.5299999710000001"/>
    <n v="1.230000019"/>
    <n v="2.5099999899999998"/>
    <n v="0"/>
    <n v="67"/>
    <n v="69"/>
    <n v="124"/>
    <n v="671"/>
    <n v="2944"/>
  </r>
  <r>
    <x v="26"/>
    <x v="8"/>
    <n v="14365"/>
    <n v="10.64000034"/>
    <n v="10.64000034"/>
    <n v="0"/>
    <n v="7.6399998660000001"/>
    <n v="0.44999998800000002"/>
    <n v="2.539999962"/>
    <n v="0"/>
    <n v="87"/>
    <n v="13"/>
    <n v="145"/>
    <n v="797"/>
    <n v="2997"/>
  </r>
  <r>
    <x v="26"/>
    <x v="9"/>
    <n v="9469"/>
    <n v="6.1799998279999997"/>
    <n v="6.1799998279999997"/>
    <n v="0"/>
    <n v="1.3600000139999999"/>
    <n v="0.30000001199999998"/>
    <n v="4.5100002290000001"/>
    <n v="0"/>
    <n v="19"/>
    <n v="6"/>
    <n v="206"/>
    <n v="758"/>
    <n v="2463"/>
  </r>
  <r>
    <x v="26"/>
    <x v="10"/>
    <n v="9753"/>
    <n v="6.5300002099999999"/>
    <n v="6.5300002099999999"/>
    <n v="0"/>
    <n v="2.869999886"/>
    <n v="0.97000002900000004"/>
    <n v="2.670000076"/>
    <n v="0"/>
    <n v="58"/>
    <n v="59"/>
    <n v="153"/>
    <n v="762"/>
    <n v="2846"/>
  </r>
  <r>
    <x v="26"/>
    <x v="11"/>
    <n v="2817"/>
    <n v="1.809999943"/>
    <n v="1.809999943"/>
    <n v="0"/>
    <n v="0"/>
    <n v="0"/>
    <n v="1.7999999520000001"/>
    <n v="0"/>
    <n v="0"/>
    <n v="0"/>
    <n v="90"/>
    <n v="1350"/>
    <n v="1965"/>
  </r>
  <r>
    <x v="26"/>
    <x v="12"/>
    <n v="3520"/>
    <n v="2.1600000860000002"/>
    <n v="2.1600000860000002"/>
    <n v="0"/>
    <n v="0"/>
    <n v="0"/>
    <n v="2.1500000950000002"/>
    <n v="0"/>
    <n v="0"/>
    <n v="0"/>
    <n v="125"/>
    <n v="566"/>
    <n v="2049"/>
  </r>
  <r>
    <x v="26"/>
    <x v="13"/>
    <n v="10091"/>
    <n v="6.8200001720000003"/>
    <n v="6.8200001720000003"/>
    <n v="0"/>
    <n v="3.75"/>
    <n v="0.69999998799999996"/>
    <n v="2.369999886"/>
    <n v="0"/>
    <n v="69"/>
    <n v="39"/>
    <n v="129"/>
    <n v="706"/>
    <n v="2752"/>
  </r>
  <r>
    <x v="26"/>
    <x v="14"/>
    <n v="10387"/>
    <n v="7.0700001720000003"/>
    <n v="7.0700001720000003"/>
    <n v="0"/>
    <n v="4.1599998469999999"/>
    <n v="0.769999981"/>
    <n v="2.119999886"/>
    <n v="0"/>
    <n v="70"/>
    <n v="33"/>
    <n v="132"/>
    <n v="726"/>
    <n v="2781"/>
  </r>
  <r>
    <x v="26"/>
    <x v="15"/>
    <n v="11107"/>
    <n v="8.3400001530000001"/>
    <n v="8.3400001530000001"/>
    <n v="0"/>
    <n v="5.6300001139999996"/>
    <n v="0.18000000699999999"/>
    <n v="2.5299999710000001"/>
    <n v="0"/>
    <n v="55"/>
    <n v="6"/>
    <n v="145"/>
    <n v="829"/>
    <n v="2693"/>
  </r>
  <r>
    <x v="26"/>
    <x v="16"/>
    <n v="11584"/>
    <n v="7.8000001909999996"/>
    <n v="7.8000001909999996"/>
    <n v="0"/>
    <n v="2.789999962"/>
    <n v="1.6399999860000001"/>
    <n v="3.3599998950000001"/>
    <n v="0"/>
    <n v="54"/>
    <n v="48"/>
    <n v="161"/>
    <n v="810"/>
    <n v="2862"/>
  </r>
  <r>
    <x v="26"/>
    <x v="17"/>
    <n v="7881"/>
    <n v="4.9499998090000004"/>
    <n v="4.9499998090000004"/>
    <n v="0"/>
    <n v="0.49000000999999999"/>
    <n v="0.44999998800000002"/>
    <n v="4"/>
    <n v="0"/>
    <n v="24"/>
    <n v="36"/>
    <n v="182"/>
    <n v="1198"/>
    <n v="2616"/>
  </r>
  <r>
    <x v="26"/>
    <x v="18"/>
    <n v="14560"/>
    <n v="9.4099998469999999"/>
    <n v="9.4099998469999999"/>
    <n v="0"/>
    <n v="3.119999886"/>
    <n v="1.039999962"/>
    <n v="5.2399997709999999"/>
    <n v="0"/>
    <n v="42"/>
    <n v="17"/>
    <n v="308"/>
    <n v="584"/>
    <n v="2995"/>
  </r>
  <r>
    <x v="26"/>
    <x v="19"/>
    <n v="12390"/>
    <n v="8.0699996949999999"/>
    <n v="8.0699996949999999"/>
    <n v="0"/>
    <n v="2.2999999519999998"/>
    <n v="0.89999997600000003"/>
    <n v="4.8499999049999998"/>
    <n v="0"/>
    <n v="30"/>
    <n v="15"/>
    <n v="258"/>
    <n v="685"/>
    <n v="2730"/>
  </r>
  <r>
    <x v="26"/>
    <x v="20"/>
    <n v="10052"/>
    <n v="6.8099999430000002"/>
    <n v="6.8099999430000002"/>
    <n v="0"/>
    <n v="3.4800000190000002"/>
    <n v="0.66000002599999996"/>
    <n v="2.6600000860000002"/>
    <n v="0"/>
    <n v="66"/>
    <n v="26"/>
    <n v="139"/>
    <n v="737"/>
    <n v="2754"/>
  </r>
  <r>
    <x v="26"/>
    <x v="21"/>
    <n v="10288"/>
    <n v="6.7600002290000001"/>
    <n v="6.7600002290000001"/>
    <n v="0"/>
    <n v="2.7400000100000002"/>
    <n v="0.85000002399999997"/>
    <n v="3.1600000860000002"/>
    <n v="0"/>
    <n v="57"/>
    <n v="36"/>
    <n v="152"/>
    <n v="761"/>
    <n v="2754"/>
  </r>
  <r>
    <x v="26"/>
    <x v="22"/>
    <n v="10988"/>
    <n v="8.3100004199999997"/>
    <n v="8.3100004199999997"/>
    <n v="0"/>
    <n v="5.2800002099999999"/>
    <n v="0.119999997"/>
    <n v="2.9000000950000002"/>
    <n v="0"/>
    <n v="45"/>
    <n v="12"/>
    <n v="135"/>
    <n v="843"/>
    <n v="2655"/>
  </r>
  <r>
    <x v="26"/>
    <x v="23"/>
    <n v="8564"/>
    <n v="5.5999999049999998"/>
    <n v="5.5999999049999998"/>
    <n v="0"/>
    <n v="1.7799999710000001"/>
    <n v="0.829999983"/>
    <n v="2.9500000480000002"/>
    <n v="0"/>
    <n v="24"/>
    <n v="14"/>
    <n v="149"/>
    <n v="1253"/>
    <n v="2386"/>
  </r>
  <r>
    <x v="26"/>
    <x v="24"/>
    <n v="12461"/>
    <n v="8.3800001139999996"/>
    <n v="8.3800001139999996"/>
    <n v="0"/>
    <n v="3.8199999330000001"/>
    <n v="1.4299999480000001"/>
    <n v="3.119999886"/>
    <n v="0"/>
    <n v="84"/>
    <n v="35"/>
    <n v="154"/>
    <n v="834"/>
    <n v="2924"/>
  </r>
  <r>
    <x v="26"/>
    <x v="25"/>
    <n v="12827"/>
    <n v="8.4799995419999998"/>
    <n v="8.4799995419999998"/>
    <n v="0"/>
    <n v="1.460000038"/>
    <n v="2.329999924"/>
    <n v="4.6799998279999997"/>
    <n v="0"/>
    <n v="20"/>
    <n v="42"/>
    <n v="209"/>
    <n v="621"/>
    <n v="2739"/>
  </r>
  <r>
    <x v="26"/>
    <x v="26"/>
    <n v="10677"/>
    <n v="7.0999999049999998"/>
    <n v="7.0999999049999998"/>
    <n v="0"/>
    <n v="2.3099999430000002"/>
    <n v="1.5299999710000001"/>
    <n v="3.25"/>
    <n v="0"/>
    <n v="32"/>
    <n v="27"/>
    <n v="147"/>
    <n v="695"/>
    <n v="2534"/>
  </r>
  <r>
    <x v="26"/>
    <x v="27"/>
    <n v="13566"/>
    <n v="9.1099996569999995"/>
    <n v="9.1099996569999995"/>
    <n v="0"/>
    <n v="4.2600002290000001"/>
    <n v="1.710000038"/>
    <n v="3.119999886"/>
    <n v="0"/>
    <n v="67"/>
    <n v="50"/>
    <n v="171"/>
    <n v="743"/>
    <n v="2960"/>
  </r>
  <r>
    <x v="26"/>
    <x v="28"/>
    <n v="14433"/>
    <n v="10.789999959999999"/>
    <n v="10.789999959999999"/>
    <n v="0"/>
    <n v="7.1100001339999999"/>
    <n v="1.2000000479999999"/>
    <n v="2.4500000480000002"/>
    <n v="0"/>
    <n v="72"/>
    <n v="23"/>
    <n v="106"/>
    <n v="1182"/>
    <n v="2800"/>
  </r>
  <r>
    <x v="26"/>
    <x v="29"/>
    <n v="9572"/>
    <n v="6.5199999809999998"/>
    <n v="6.5199999809999998"/>
    <n v="0"/>
    <n v="2.8900001049999999"/>
    <n v="1.3899999860000001"/>
    <n v="2.2300000190000002"/>
    <n v="0"/>
    <n v="57"/>
    <n v="40"/>
    <n v="128"/>
    <n v="757"/>
    <n v="2735"/>
  </r>
  <r>
    <x v="26"/>
    <x v="30"/>
    <n v="3789"/>
    <n v="2.5599999430000002"/>
    <n v="2.5599999430000002"/>
    <n v="0"/>
    <n v="0.37999999499999998"/>
    <n v="0.27000001099999998"/>
    <n v="1.8899999860000001"/>
    <n v="0"/>
    <n v="5"/>
    <n v="4"/>
    <n v="58"/>
    <n v="343"/>
    <n v="1199"/>
  </r>
  <r>
    <x v="27"/>
    <x v="0"/>
    <n v="18060"/>
    <n v="14.119999890000001"/>
    <n v="14.119999890000001"/>
    <n v="0"/>
    <n v="11.64000034"/>
    <n v="0.38999998600000002"/>
    <n v="2.0999999049999998"/>
    <n v="0"/>
    <n v="116"/>
    <n v="8"/>
    <n v="123"/>
    <n v="1193"/>
    <n v="3186"/>
  </r>
  <r>
    <x v="27"/>
    <x v="1"/>
    <n v="16433"/>
    <n v="13.350000380000001"/>
    <n v="13.350000380000001"/>
    <n v="0"/>
    <n v="10.43000031"/>
    <n v="0.469999999"/>
    <n v="2.4500000480000002"/>
    <n v="0"/>
    <n v="95"/>
    <n v="12"/>
    <n v="156"/>
    <n v="1177"/>
    <n v="3140"/>
  </r>
  <r>
    <x v="27"/>
    <x v="2"/>
    <n v="20159"/>
    <n v="15.97000027"/>
    <n v="15.97000027"/>
    <n v="0"/>
    <n v="12.34000015"/>
    <n v="0.209999993"/>
    <n v="3.3599998950000001"/>
    <n v="0"/>
    <n v="119"/>
    <n v="5"/>
    <n v="193"/>
    <n v="1123"/>
    <n v="3411"/>
  </r>
  <r>
    <x v="27"/>
    <x v="3"/>
    <n v="20669"/>
    <n v="16.239999770000001"/>
    <n v="16.239999770000001"/>
    <n v="0"/>
    <n v="13.260000229999999"/>
    <n v="0.38999998600000002"/>
    <n v="2.5899999139999998"/>
    <n v="0"/>
    <n v="132"/>
    <n v="8"/>
    <n v="158"/>
    <n v="1142"/>
    <n v="3410"/>
  </r>
  <r>
    <x v="27"/>
    <x v="4"/>
    <n v="14549"/>
    <n v="11.10999966"/>
    <n v="11.10999966"/>
    <n v="0"/>
    <n v="9.3599996569999995"/>
    <n v="0.27000001099999998"/>
    <n v="1.4900000099999999"/>
    <n v="0"/>
    <n v="96"/>
    <n v="6"/>
    <n v="83"/>
    <n v="1255"/>
    <n v="2867"/>
  </r>
  <r>
    <x v="27"/>
    <x v="5"/>
    <n v="18827"/>
    <n v="13.68999958"/>
    <n v="13.68999958"/>
    <n v="0"/>
    <n v="9.2399997710000008"/>
    <n v="0.80000001200000004"/>
    <n v="3.6400001049999999"/>
    <n v="0"/>
    <n v="111"/>
    <n v="21"/>
    <n v="195"/>
    <n v="1113"/>
    <n v="3213"/>
  </r>
  <r>
    <x v="27"/>
    <x v="6"/>
    <n v="17076"/>
    <n v="12.65999985"/>
    <n v="12.65999985"/>
    <n v="0"/>
    <n v="9.0799999239999991"/>
    <n v="0.23000000400000001"/>
    <n v="3.3499999049999998"/>
    <n v="0"/>
    <n v="102"/>
    <n v="6"/>
    <n v="195"/>
    <n v="1137"/>
    <n v="3133"/>
  </r>
  <r>
    <x v="27"/>
    <x v="7"/>
    <n v="15929"/>
    <n v="12.47999954"/>
    <n v="12.47999954"/>
    <n v="0"/>
    <n v="9.2200002669999996"/>
    <n v="0.310000002"/>
    <n v="2.9500000480000002"/>
    <n v="0"/>
    <n v="90"/>
    <n v="7"/>
    <n v="191"/>
    <n v="1152"/>
    <n v="3114"/>
  </r>
  <r>
    <x v="27"/>
    <x v="8"/>
    <n v="15108"/>
    <n v="12.18999958"/>
    <n v="12.18999958"/>
    <n v="0"/>
    <n v="9.5799999239999991"/>
    <n v="0.23000000400000001"/>
    <n v="2.380000114"/>
    <n v="0"/>
    <n v="89"/>
    <n v="5"/>
    <n v="158"/>
    <n v="695"/>
    <n v="3043"/>
  </r>
  <r>
    <x v="27"/>
    <x v="9"/>
    <n v="16057"/>
    <n v="12.510000229999999"/>
    <n v="12.510000229999999"/>
    <n v="0"/>
    <n v="9.6700000760000009"/>
    <n v="0.25"/>
    <n v="2.579999924"/>
    <n v="0"/>
    <n v="100"/>
    <n v="6"/>
    <n v="170"/>
    <n v="1164"/>
    <n v="3103"/>
  </r>
  <r>
    <x v="27"/>
    <x v="10"/>
    <n v="10520"/>
    <n v="8.2899999619999996"/>
    <n v="8.2899999619999996"/>
    <n v="0"/>
    <n v="6.2600002290000001"/>
    <n v="0.15000000599999999"/>
    <n v="1.8799999949999999"/>
    <n v="0"/>
    <n v="60"/>
    <n v="3"/>
    <n v="117"/>
    <n v="1260"/>
    <n v="2655"/>
  </r>
  <r>
    <x v="27"/>
    <x v="11"/>
    <n v="22359"/>
    <n v="17.190000529999999"/>
    <n v="17.190000529999999"/>
    <n v="0"/>
    <n v="12.539999959999999"/>
    <n v="0.62999999500000003"/>
    <n v="4.0199999809999998"/>
    <n v="0"/>
    <n v="125"/>
    <n v="14"/>
    <n v="223"/>
    <n v="741"/>
    <n v="3554"/>
  </r>
  <r>
    <x v="27"/>
    <x v="12"/>
    <n v="22988"/>
    <n v="17.950000760000002"/>
    <n v="17.950000760000002"/>
    <n v="0"/>
    <n v="13.130000109999999"/>
    <n v="1.5499999520000001"/>
    <n v="3.2599999899999998"/>
    <n v="0"/>
    <n v="129"/>
    <n v="33"/>
    <n v="182"/>
    <n v="1096"/>
    <n v="3577"/>
  </r>
  <r>
    <x v="27"/>
    <x v="13"/>
    <n v="20500"/>
    <n v="15.68999958"/>
    <n v="15.68999958"/>
    <n v="0"/>
    <n v="11.369999890000001"/>
    <n v="0.46000000800000002"/>
    <n v="3.8599998950000001"/>
    <n v="0"/>
    <n v="118"/>
    <n v="9"/>
    <n v="209"/>
    <n v="1104"/>
    <n v="3403"/>
  </r>
  <r>
    <x v="27"/>
    <x v="14"/>
    <n v="12685"/>
    <n v="9.6199998860000004"/>
    <n v="9.6199998860000004"/>
    <n v="0"/>
    <n v="6.3099999430000002"/>
    <n v="0.20000000300000001"/>
    <n v="3.0999999049999998"/>
    <n v="0"/>
    <n v="68"/>
    <n v="5"/>
    <n v="185"/>
    <n v="1182"/>
    <n v="2846"/>
  </r>
  <r>
    <x v="27"/>
    <x v="15"/>
    <n v="12422"/>
    <n v="9.8199996949999999"/>
    <n v="9.8199996949999999"/>
    <n v="0"/>
    <n v="6.4600000380000004"/>
    <n v="0.43000000700000002"/>
    <n v="2.9300000669999999"/>
    <n v="0"/>
    <n v="60"/>
    <n v="10"/>
    <n v="183"/>
    <n v="1187"/>
    <n v="2852"/>
  </r>
  <r>
    <x v="27"/>
    <x v="16"/>
    <n v="15447"/>
    <n v="12.399999619999999"/>
    <n v="12.399999619999999"/>
    <n v="0"/>
    <n v="9.6700000760000009"/>
    <n v="0.38999998600000002"/>
    <n v="2.3499999049999998"/>
    <n v="0"/>
    <n v="90"/>
    <n v="9"/>
    <n v="153"/>
    <n v="1188"/>
    <n v="3062"/>
  </r>
  <r>
    <x v="27"/>
    <x v="17"/>
    <n v="12315"/>
    <n v="9.6499996190000008"/>
    <n v="9.6499996190000008"/>
    <n v="0"/>
    <n v="6.170000076"/>
    <n v="0.310000002"/>
    <n v="3.170000076"/>
    <n v="0"/>
    <n v="58"/>
    <n v="8"/>
    <n v="159"/>
    <n v="1215"/>
    <n v="2794"/>
  </r>
  <r>
    <x v="27"/>
    <x v="18"/>
    <n v="7135"/>
    <n v="5.5900001530000001"/>
    <n v="5.5900001530000001"/>
    <n v="0"/>
    <n v="2.9900000100000002"/>
    <n v="5.9999998999999998E-2"/>
    <n v="2.539999962"/>
    <n v="0"/>
    <n v="27"/>
    <n v="1"/>
    <n v="131"/>
    <n v="1281"/>
    <n v="2408"/>
  </r>
  <r>
    <x v="27"/>
    <x v="19"/>
    <n v="1170"/>
    <n v="0.85000002399999997"/>
    <n v="0.85000002399999997"/>
    <n v="0"/>
    <n v="0"/>
    <n v="0"/>
    <n v="0.85000002399999997"/>
    <n v="0"/>
    <n v="0"/>
    <n v="0"/>
    <n v="51"/>
    <n v="1389"/>
    <n v="1886"/>
  </r>
  <r>
    <x v="27"/>
    <x v="20"/>
    <n v="1969"/>
    <n v="1.4299999480000001"/>
    <n v="1.4299999480000001"/>
    <n v="0"/>
    <n v="0"/>
    <n v="0"/>
    <n v="1.4299999480000001"/>
    <n v="0"/>
    <n v="0"/>
    <n v="0"/>
    <n v="95"/>
    <n v="1345"/>
    <n v="1988"/>
  </r>
  <r>
    <x v="27"/>
    <x v="21"/>
    <n v="15484"/>
    <n v="11.899999619999999"/>
    <n v="11.899999619999999"/>
    <n v="0"/>
    <n v="8.3900003430000005"/>
    <n v="0.93000000699999996"/>
    <n v="2.5899999139999998"/>
    <n v="0"/>
    <n v="87"/>
    <n v="22"/>
    <n v="165"/>
    <n v="1166"/>
    <n v="3023"/>
  </r>
  <r>
    <x v="27"/>
    <x v="22"/>
    <n v="14581"/>
    <n v="11.149999619999999"/>
    <n v="11.149999619999999"/>
    <n v="0"/>
    <n v="8.8199996949999999"/>
    <n v="0.40000000600000002"/>
    <n v="1.9099999670000001"/>
    <n v="0"/>
    <n v="89"/>
    <n v="8"/>
    <n v="123"/>
    <n v="1220"/>
    <n v="2918"/>
  </r>
  <r>
    <x v="27"/>
    <x v="23"/>
    <n v="14990"/>
    <n v="11.510000229999999"/>
    <n v="11.510000229999999"/>
    <n v="0"/>
    <n v="8.8500003809999992"/>
    <n v="0.44999998800000002"/>
    <n v="2.210000038"/>
    <n v="0"/>
    <n v="93"/>
    <n v="9"/>
    <n v="130"/>
    <n v="1208"/>
    <n v="2950"/>
  </r>
  <r>
    <x v="27"/>
    <x v="24"/>
    <n v="13953"/>
    <n v="11"/>
    <n v="11"/>
    <n v="0"/>
    <n v="9.1000003809999992"/>
    <n v="0.689999998"/>
    <n v="1.210000038"/>
    <n v="0"/>
    <n v="90"/>
    <n v="15"/>
    <n v="90"/>
    <n v="1245"/>
    <n v="2859"/>
  </r>
  <r>
    <x v="27"/>
    <x v="25"/>
    <n v="19769"/>
    <n v="15.670000079999999"/>
    <n v="15.670000079999999"/>
    <n v="0"/>
    <n v="12.43999958"/>
    <n v="0.87999999500000003"/>
    <n v="2.3499999049999998"/>
    <n v="0"/>
    <n v="121"/>
    <n v="20"/>
    <n v="148"/>
    <n v="1076"/>
    <n v="3331"/>
  </r>
  <r>
    <x v="27"/>
    <x v="26"/>
    <n v="22026"/>
    <n v="17.649999619999999"/>
    <n v="17.649999619999999"/>
    <n v="0"/>
    <n v="13.399999619999999"/>
    <n v="0.58999997400000004"/>
    <n v="3.6600000860000002"/>
    <n v="0"/>
    <n v="125"/>
    <n v="14"/>
    <n v="228"/>
    <n v="1073"/>
    <n v="3589"/>
  </r>
  <r>
    <x v="27"/>
    <x v="27"/>
    <n v="12465"/>
    <n v="9.3800001139999996"/>
    <n v="9.3800001139999996"/>
    <n v="0"/>
    <n v="6.1199998860000004"/>
    <n v="0.56999999300000004"/>
    <n v="2.6900000569999998"/>
    <n v="0"/>
    <n v="66"/>
    <n v="12"/>
    <n v="148"/>
    <n v="1214"/>
    <n v="2765"/>
  </r>
  <r>
    <x v="27"/>
    <x v="28"/>
    <n v="14810"/>
    <n v="11.35999966"/>
    <n v="11.35999966"/>
    <n v="0"/>
    <n v="9.0900001530000001"/>
    <n v="0.41999998700000002"/>
    <n v="1.8500000240000001"/>
    <n v="0"/>
    <n v="96"/>
    <n v="10"/>
    <n v="115"/>
    <n v="1219"/>
    <n v="2926"/>
  </r>
  <r>
    <x v="27"/>
    <x v="29"/>
    <n v="12209"/>
    <n v="9.3999996190000008"/>
    <n v="9.3999996190000008"/>
    <n v="0"/>
    <n v="6.079999924"/>
    <n v="0.280000001"/>
    <n v="3.039999962"/>
    <n v="0"/>
    <n v="60"/>
    <n v="7"/>
    <n v="184"/>
    <n v="1189"/>
    <n v="2809"/>
  </r>
  <r>
    <x v="27"/>
    <x v="30"/>
    <n v="4998"/>
    <n v="3.9100000860000002"/>
    <n v="3.9100000860000002"/>
    <n v="0"/>
    <n v="2.9500000480000002"/>
    <n v="0.20000000300000001"/>
    <n v="0.75999998999999996"/>
    <n v="0"/>
    <n v="28"/>
    <n v="4"/>
    <n v="39"/>
    <n v="839"/>
    <n v="1505"/>
  </r>
  <r>
    <x v="28"/>
    <x v="0"/>
    <n v="9033"/>
    <n v="7.1599998469999999"/>
    <n v="7.1599998469999999"/>
    <n v="0"/>
    <n v="5.4299998279999997"/>
    <n v="0.14000000100000001"/>
    <n v="1.5900000329999999"/>
    <n v="0"/>
    <n v="40"/>
    <n v="2"/>
    <n v="154"/>
    <n v="1244"/>
    <n v="2044"/>
  </r>
  <r>
    <x v="28"/>
    <x v="1"/>
    <n v="8053"/>
    <n v="6.0999999049999998"/>
    <n v="6.0999999049999998"/>
    <n v="0"/>
    <n v="4.170000076"/>
    <n v="0.62999999500000003"/>
    <n v="1.309999943"/>
    <n v="0"/>
    <n v="35"/>
    <n v="11"/>
    <n v="96"/>
    <n v="1298"/>
    <n v="1935"/>
  </r>
  <r>
    <x v="28"/>
    <x v="2"/>
    <n v="5234"/>
    <n v="3.460000038"/>
    <n v="3.460000038"/>
    <n v="0"/>
    <n v="1.9299999480000001"/>
    <n v="0.99000001000000004"/>
    <n v="0.540000021"/>
    <n v="0"/>
    <n v="29"/>
    <n v="16"/>
    <n v="33"/>
    <n v="1362"/>
    <n v="1705"/>
  </r>
  <r>
    <x v="28"/>
    <x v="3"/>
    <n v="2672"/>
    <n v="1.769999981"/>
    <n v="1.769999981"/>
    <n v="0"/>
    <n v="0"/>
    <n v="0"/>
    <n v="1.7599999900000001"/>
    <n v="0"/>
    <n v="0"/>
    <n v="0"/>
    <n v="105"/>
    <n v="1335"/>
    <n v="1632"/>
  </r>
  <r>
    <x v="28"/>
    <x v="4"/>
    <n v="9256"/>
    <n v="6.1399998660000001"/>
    <n v="6.1399998660000001"/>
    <n v="0"/>
    <n v="0.43000000700000002"/>
    <n v="3.2699999809999998"/>
    <n v="2.4500000480000002"/>
    <n v="0"/>
    <n v="6"/>
    <n v="51"/>
    <n v="115"/>
    <n v="1268"/>
    <n v="1880"/>
  </r>
  <r>
    <x v="28"/>
    <x v="5"/>
    <n v="10204"/>
    <n v="7.9099998469999999"/>
    <n v="7.9099998469999999"/>
    <n v="0"/>
    <n v="5.4299998279999997"/>
    <n v="0.15000000599999999"/>
    <n v="2.329999924"/>
    <n v="0"/>
    <n v="41"/>
    <n v="5"/>
    <n v="157"/>
    <n v="1237"/>
    <n v="2112"/>
  </r>
  <r>
    <x v="28"/>
    <x v="6"/>
    <n v="5151"/>
    <n v="3.4800000190000002"/>
    <n v="3.4800000190000002"/>
    <n v="0"/>
    <n v="1.039999962"/>
    <n v="0.62999999500000003"/>
    <n v="1.7999999520000001"/>
    <n v="0"/>
    <n v="16"/>
    <n v="16"/>
    <n v="130"/>
    <n v="1278"/>
    <n v="1829"/>
  </r>
  <r>
    <x v="28"/>
    <x v="7"/>
    <n v="4212"/>
    <n v="2.7799999710000001"/>
    <n v="2.7799999710000001"/>
    <n v="0"/>
    <n v="0"/>
    <n v="0"/>
    <n v="2.7799999710000001"/>
    <n v="0"/>
    <n v="0"/>
    <n v="0"/>
    <n v="164"/>
    <n v="1276"/>
    <n v="1763"/>
  </r>
  <r>
    <x v="28"/>
    <x v="8"/>
    <n v="6466"/>
    <n v="4.2699999809999998"/>
    <n v="4.2699999809999998"/>
    <n v="0"/>
    <n v="0.33000001299999998"/>
    <n v="0.81999999300000004"/>
    <n v="3.1099998950000001"/>
    <n v="0.01"/>
    <n v="5"/>
    <n v="18"/>
    <n v="216"/>
    <n v="1201"/>
    <n v="1931"/>
  </r>
  <r>
    <x v="28"/>
    <x v="9"/>
    <n v="11268"/>
    <n v="8.5600004199999997"/>
    <n v="8.5600004199999997"/>
    <n v="0"/>
    <n v="5.8800001139999996"/>
    <n v="0.93000000699999996"/>
    <n v="1.75"/>
    <n v="0"/>
    <n v="49"/>
    <n v="20"/>
    <n v="172"/>
    <n v="1199"/>
    <n v="2218"/>
  </r>
  <r>
    <x v="28"/>
    <x v="10"/>
    <n v="2824"/>
    <n v="1.8700000050000001"/>
    <n v="1.8700000050000001"/>
    <n v="0"/>
    <n v="0"/>
    <n v="0"/>
    <n v="1.8700000050000001"/>
    <n v="0"/>
    <n v="0"/>
    <n v="0"/>
    <n v="120"/>
    <n v="1320"/>
    <n v="1651"/>
  </r>
  <r>
    <x v="28"/>
    <x v="11"/>
    <n v="9282"/>
    <n v="6.2600002290000001"/>
    <n v="6.2600002290000001"/>
    <n v="0"/>
    <n v="2.0899999139999998"/>
    <n v="1.039999962"/>
    <n v="3.130000114"/>
    <n v="0"/>
    <n v="30"/>
    <n v="26"/>
    <n v="191"/>
    <n v="1193"/>
    <n v="2132"/>
  </r>
  <r>
    <x v="28"/>
    <x v="12"/>
    <n v="8905"/>
    <n v="7.1300001139999996"/>
    <n v="7.1300001139999996"/>
    <n v="0"/>
    <n v="5.5999999049999998"/>
    <n v="0.189999998"/>
    <n v="1.3400000329999999"/>
    <n v="0"/>
    <n v="41"/>
    <n v="4"/>
    <n v="82"/>
    <n v="1313"/>
    <n v="1976"/>
  </r>
  <r>
    <x v="28"/>
    <x v="13"/>
    <n v="6829"/>
    <n v="4.5100002290000001"/>
    <n v="4.5100002290000001"/>
    <n v="0"/>
    <n v="0.36000001399999998"/>
    <n v="2.3900001049999999"/>
    <n v="1.769999981"/>
    <n v="0"/>
    <n v="7"/>
    <n v="54"/>
    <n v="118"/>
    <n v="1261"/>
    <n v="1909"/>
  </r>
  <r>
    <x v="28"/>
    <x v="14"/>
    <n v="4562"/>
    <n v="3.039999962"/>
    <n v="3.039999962"/>
    <n v="0"/>
    <n v="1.1799999480000001"/>
    <n v="0.49000000999999999"/>
    <n v="1.3700000050000001"/>
    <n v="0"/>
    <n v="19"/>
    <n v="14"/>
    <n v="108"/>
    <n v="1299"/>
    <n v="1813"/>
  </r>
  <r>
    <x v="28"/>
    <x v="15"/>
    <n v="10232"/>
    <n v="8.1800003050000001"/>
    <n v="8.1800003050000001"/>
    <n v="0"/>
    <n v="6.2399997709999999"/>
    <n v="0.23000000400000001"/>
    <n v="1.7000000479999999"/>
    <n v="0"/>
    <n v="45"/>
    <n v="5"/>
    <n v="104"/>
    <n v="1286"/>
    <n v="2008"/>
  </r>
  <r>
    <x v="28"/>
    <x v="16"/>
    <n v="2718"/>
    <n v="1.7999999520000001"/>
    <n v="1.7999999520000001"/>
    <n v="0"/>
    <n v="0.670000017"/>
    <n v="0.77999997099999996"/>
    <n v="0.34000000400000002"/>
    <n v="0"/>
    <n v="11"/>
    <n v="16"/>
    <n v="20"/>
    <n v="1393"/>
    <n v="1580"/>
  </r>
  <r>
    <x v="28"/>
    <x v="17"/>
    <n v="6260"/>
    <n v="4.2600002290000001"/>
    <n v="4.2600002290000001"/>
    <n v="0"/>
    <n v="1.289999962"/>
    <n v="0.540000021"/>
    <n v="2.4000000950000002"/>
    <n v="0"/>
    <n v="16"/>
    <n v="14"/>
    <n v="136"/>
    <n v="1257"/>
    <n v="1854"/>
  </r>
  <r>
    <x v="28"/>
    <x v="18"/>
    <n v="0"/>
    <n v="0"/>
    <n v="0"/>
    <n v="0"/>
    <n v="0"/>
    <n v="0"/>
    <n v="0"/>
    <n v="0"/>
    <n v="0"/>
    <n v="0"/>
    <n v="0"/>
    <n v="1440"/>
    <n v="0"/>
  </r>
  <r>
    <x v="29"/>
    <x v="0"/>
    <n v="7626"/>
    <n v="6.0500001909999996"/>
    <n v="6.0500001909999996"/>
    <n v="2.2530810830000001"/>
    <n v="0.829999983"/>
    <n v="0.709999979"/>
    <n v="4.5"/>
    <n v="0"/>
    <n v="65"/>
    <n v="15"/>
    <n v="156"/>
    <n v="723"/>
    <n v="3635"/>
  </r>
  <r>
    <x v="29"/>
    <x v="1"/>
    <n v="12386"/>
    <n v="9.8199996949999999"/>
    <n v="9.8199996949999999"/>
    <n v="2.0921471120000001"/>
    <n v="4.9600000380000004"/>
    <n v="0.64999997600000003"/>
    <n v="4.2100000380000004"/>
    <n v="0"/>
    <n v="116"/>
    <n v="14"/>
    <n v="169"/>
    <n v="680"/>
    <n v="4079"/>
  </r>
  <r>
    <x v="29"/>
    <x v="2"/>
    <n v="13318"/>
    <n v="10.56000042"/>
    <n v="10.56000042"/>
    <n v="2.2530810830000001"/>
    <n v="5.6199998860000004"/>
    <n v="1.0299999710000001"/>
    <n v="3.9100000860000002"/>
    <n v="0"/>
    <n v="123"/>
    <n v="21"/>
    <n v="174"/>
    <n v="699"/>
    <n v="4163"/>
  </r>
  <r>
    <x v="29"/>
    <x v="3"/>
    <n v="14461"/>
    <n v="11.47000027"/>
    <n v="11.47000027"/>
    <n v="0"/>
    <n v="4.9099998469999999"/>
    <n v="1.1499999759999999"/>
    <n v="5.4099998469999999"/>
    <n v="0"/>
    <n v="60"/>
    <n v="23"/>
    <n v="190"/>
    <n v="729"/>
    <n v="3666"/>
  </r>
  <r>
    <x v="29"/>
    <x v="4"/>
    <n v="11207"/>
    <n v="8.8900003430000005"/>
    <n v="8.8900003430000005"/>
    <n v="0"/>
    <n v="5.3699998860000004"/>
    <n v="1.0700000519999999"/>
    <n v="2.4400000569999998"/>
    <n v="0"/>
    <n v="64"/>
    <n v="21"/>
    <n v="142"/>
    <n v="563"/>
    <n v="3363"/>
  </r>
  <r>
    <x v="29"/>
    <x v="5"/>
    <n v="2132"/>
    <n v="1.690000057"/>
    <n v="1.690000057"/>
    <n v="0"/>
    <n v="0"/>
    <n v="0"/>
    <n v="1.690000057"/>
    <n v="0"/>
    <n v="0"/>
    <n v="0"/>
    <n v="93"/>
    <n v="599"/>
    <n v="2572"/>
  </r>
  <r>
    <x v="29"/>
    <x v="6"/>
    <n v="13630"/>
    <n v="10.81000042"/>
    <n v="10.81000042"/>
    <n v="2.0921471120000001"/>
    <n v="5.0500001909999996"/>
    <n v="0.560000002"/>
    <n v="5.1999998090000004"/>
    <n v="0"/>
    <n v="117"/>
    <n v="10"/>
    <n v="174"/>
    <n v="720"/>
    <n v="4157"/>
  </r>
  <r>
    <x v="29"/>
    <x v="7"/>
    <n v="13070"/>
    <n v="10.35999966"/>
    <n v="10.35999966"/>
    <n v="2.2530810830000001"/>
    <n v="5.3000001909999996"/>
    <n v="0.87999999500000003"/>
    <n v="4.1799998279999997"/>
    <n v="0"/>
    <n v="120"/>
    <n v="19"/>
    <n v="154"/>
    <n v="737"/>
    <n v="4092"/>
  </r>
  <r>
    <x v="29"/>
    <x v="8"/>
    <n v="9388"/>
    <n v="7.4400000569999998"/>
    <n v="7.4400000569999998"/>
    <n v="2.0921471120000001"/>
    <n v="2.2300000190000002"/>
    <n v="0.439999998"/>
    <n v="4.7800002099999999"/>
    <n v="0"/>
    <n v="82"/>
    <n v="8"/>
    <n v="169"/>
    <n v="763"/>
    <n v="3787"/>
  </r>
  <r>
    <x v="29"/>
    <x v="9"/>
    <n v="15148"/>
    <n v="12.010000229999999"/>
    <n v="12.010000229999999"/>
    <n v="2.2530810830000001"/>
    <n v="6.9000000950000002"/>
    <n v="0.81999999300000004"/>
    <n v="4.2899999619999996"/>
    <n v="0"/>
    <n v="137"/>
    <n v="16"/>
    <n v="145"/>
    <n v="677"/>
    <n v="4236"/>
  </r>
  <r>
    <x v="29"/>
    <x v="10"/>
    <n v="12200"/>
    <n v="9.6700000760000009"/>
    <n v="9.6700000760000009"/>
    <n v="2.0921471120000001"/>
    <n v="4.9099998469999999"/>
    <n v="0.58999997400000004"/>
    <n v="4.1799998279999997"/>
    <n v="0"/>
    <n v="113"/>
    <n v="12"/>
    <n v="159"/>
    <n v="769"/>
    <n v="4044"/>
  </r>
  <r>
    <x v="29"/>
    <x v="11"/>
    <n v="5709"/>
    <n v="4.5300002099999999"/>
    <n v="4.5300002099999999"/>
    <n v="0"/>
    <n v="1.519999981"/>
    <n v="0.519999981"/>
    <n v="2.4800000190000002"/>
    <n v="0"/>
    <n v="19"/>
    <n v="10"/>
    <n v="136"/>
    <n v="740"/>
    <n v="2908"/>
  </r>
  <r>
    <x v="29"/>
    <x v="12"/>
    <n v="3703"/>
    <n v="2.9400000569999998"/>
    <n v="2.9400000569999998"/>
    <n v="0"/>
    <n v="0"/>
    <n v="0"/>
    <n v="2.9400000569999998"/>
    <n v="0"/>
    <n v="0"/>
    <n v="0"/>
    <n v="135"/>
    <n v="734"/>
    <n v="2741"/>
  </r>
  <r>
    <x v="29"/>
    <x v="13"/>
    <n v="12405"/>
    <n v="9.8400001530000001"/>
    <n v="9.8400001530000001"/>
    <n v="2.0921471120000001"/>
    <n v="5.0500001909999996"/>
    <n v="0.87000000499999997"/>
    <n v="3.920000076"/>
    <n v="0"/>
    <n v="117"/>
    <n v="16"/>
    <n v="141"/>
    <n v="692"/>
    <n v="4005"/>
  </r>
  <r>
    <x v="29"/>
    <x v="14"/>
    <n v="16208"/>
    <n v="12.850000380000001"/>
    <n v="12.850000380000001"/>
    <n v="0"/>
    <n v="7.5100002290000001"/>
    <n v="0.920000017"/>
    <n v="4.420000076"/>
    <n v="0"/>
    <n v="90"/>
    <n v="18"/>
    <n v="161"/>
    <n v="593"/>
    <n v="3763"/>
  </r>
  <r>
    <x v="29"/>
    <x v="15"/>
    <n v="7359"/>
    <n v="5.8400001530000001"/>
    <n v="5.8400001530000001"/>
    <n v="0"/>
    <n v="0.33000001299999998"/>
    <n v="0.18000000699999999"/>
    <n v="5.329999924"/>
    <n v="0"/>
    <n v="4"/>
    <n v="4"/>
    <n v="192"/>
    <n v="676"/>
    <n v="3061"/>
  </r>
  <r>
    <x v="29"/>
    <x v="16"/>
    <n v="5417"/>
    <n v="4.3000001909999996"/>
    <n v="4.3000001909999996"/>
    <n v="0"/>
    <n v="0.89999997600000003"/>
    <n v="0.49000000999999999"/>
    <n v="2.9100000860000002"/>
    <n v="0"/>
    <n v="11"/>
    <n v="10"/>
    <n v="139"/>
    <n v="711"/>
    <n v="2884"/>
  </r>
  <r>
    <x v="29"/>
    <x v="17"/>
    <n v="6175"/>
    <n v="4.9000000950000002"/>
    <n v="4.9000000950000002"/>
    <n v="0"/>
    <n v="0.25"/>
    <n v="0.36000001399999998"/>
    <n v="4.2699999809999998"/>
    <n v="0"/>
    <n v="3"/>
    <n v="7"/>
    <n v="172"/>
    <n v="767"/>
    <n v="2982"/>
  </r>
  <r>
    <x v="29"/>
    <x v="18"/>
    <n v="2946"/>
    <n v="2.3399999139999998"/>
    <n v="2.3399999139999998"/>
    <n v="0"/>
    <n v="0"/>
    <n v="0"/>
    <n v="2.3399999139999998"/>
    <n v="0"/>
    <n v="0"/>
    <n v="0"/>
    <n v="121"/>
    <n v="780"/>
    <n v="2660"/>
  </r>
  <r>
    <x v="29"/>
    <x v="19"/>
    <n v="11419"/>
    <n v="9.0600004199999997"/>
    <n v="9.0600004199999997"/>
    <n v="0"/>
    <n v="6.0300002099999999"/>
    <n v="0.560000002"/>
    <n v="2.4700000289999999"/>
    <n v="0"/>
    <n v="71"/>
    <n v="10"/>
    <n v="127"/>
    <n v="669"/>
    <n v="3369"/>
  </r>
  <r>
    <x v="29"/>
    <x v="20"/>
    <n v="6064"/>
    <n v="4.8099999430000002"/>
    <n v="4.8099999430000002"/>
    <n v="2.0921471120000001"/>
    <n v="0.62999999500000003"/>
    <n v="0.17000000200000001"/>
    <n v="4.0100002290000001"/>
    <n v="0"/>
    <n v="63"/>
    <n v="4"/>
    <n v="142"/>
    <n v="802"/>
    <n v="3491"/>
  </r>
  <r>
    <x v="29"/>
    <x v="21"/>
    <n v="8712"/>
    <n v="6.9099998469999999"/>
    <n v="6.9099998469999999"/>
    <n v="2.2530810830000001"/>
    <n v="1.3400000329999999"/>
    <n v="1.059999943"/>
    <n v="4.5"/>
    <n v="0"/>
    <n v="71"/>
    <n v="20"/>
    <n v="195"/>
    <n v="822"/>
    <n v="3784"/>
  </r>
  <r>
    <x v="29"/>
    <x v="22"/>
    <n v="7875"/>
    <n v="6.2399997709999999"/>
    <n v="6.2399997709999999"/>
    <n v="0"/>
    <n v="1.559999943"/>
    <n v="0.49000000999999999"/>
    <n v="4.1999998090000004"/>
    <n v="0"/>
    <n v="19"/>
    <n v="10"/>
    <n v="167"/>
    <n v="680"/>
    <n v="3110"/>
  </r>
  <r>
    <x v="29"/>
    <x v="23"/>
    <n v="8567"/>
    <n v="6.7899999619999996"/>
    <n v="6.7899999619999996"/>
    <n v="2.2530810830000001"/>
    <n v="0.88999998599999997"/>
    <n v="0.15999999600000001"/>
    <n v="5.7399997709999999"/>
    <n v="0"/>
    <n v="66"/>
    <n v="3"/>
    <n v="214"/>
    <n v="764"/>
    <n v="3783"/>
  </r>
  <r>
    <x v="29"/>
    <x v="24"/>
    <n v="7045"/>
    <n v="5.5900001530000001"/>
    <n v="5.5900001530000001"/>
    <n v="2.0921471120000001"/>
    <n v="1.5499999520000001"/>
    <n v="0.25"/>
    <n v="3.7799999710000001"/>
    <n v="0"/>
    <n v="74"/>
    <n v="5"/>
    <n v="166"/>
    <n v="831"/>
    <n v="3644"/>
  </r>
  <r>
    <x v="29"/>
    <x v="25"/>
    <n v="4468"/>
    <n v="3.539999962"/>
    <n v="3.539999962"/>
    <n v="0"/>
    <n v="0"/>
    <n v="0"/>
    <n v="3.539999962"/>
    <n v="0"/>
    <n v="0"/>
    <n v="0"/>
    <n v="158"/>
    <n v="851"/>
    <n v="2799"/>
  </r>
  <r>
    <x v="29"/>
    <x v="26"/>
    <n v="2943"/>
    <n v="2.329999924"/>
    <n v="2.329999924"/>
    <n v="0"/>
    <n v="0"/>
    <n v="0"/>
    <n v="2.329999924"/>
    <n v="0"/>
    <n v="0"/>
    <n v="0"/>
    <n v="139"/>
    <n v="621"/>
    <n v="2685"/>
  </r>
  <r>
    <x v="29"/>
    <x v="27"/>
    <n v="8382"/>
    <n v="6.6500000950000002"/>
    <n v="6.6500000950000002"/>
    <n v="2.0921471120000001"/>
    <n v="1.269999981"/>
    <n v="0.66000002599999996"/>
    <n v="4.7199997900000001"/>
    <n v="0"/>
    <n v="71"/>
    <n v="13"/>
    <n v="171"/>
    <n v="772"/>
    <n v="3721"/>
  </r>
  <r>
    <x v="29"/>
    <x v="28"/>
    <n v="6582"/>
    <n v="5.2199997900000001"/>
    <n v="5.2199997900000001"/>
    <n v="2.2530810830000001"/>
    <n v="0.66000002599999996"/>
    <n v="0.63999998599999997"/>
    <n v="3.920000076"/>
    <n v="0"/>
    <n v="63"/>
    <n v="13"/>
    <n v="152"/>
    <n v="840"/>
    <n v="3586"/>
  </r>
  <r>
    <x v="29"/>
    <x v="29"/>
    <n v="9143"/>
    <n v="7.25"/>
    <n v="7.25"/>
    <n v="2.0921471120000001"/>
    <n v="1.3899999860000001"/>
    <n v="0.58999997400000004"/>
    <n v="5.2699999809999998"/>
    <n v="0"/>
    <n v="72"/>
    <n v="10"/>
    <n v="184"/>
    <n v="763"/>
    <n v="3788"/>
  </r>
  <r>
    <x v="29"/>
    <x v="30"/>
    <n v="4561"/>
    <n v="3.619999886"/>
    <n v="3.619999886"/>
    <n v="0"/>
    <n v="0.64999997600000003"/>
    <n v="0.27000001099999998"/>
    <n v="2.6900000569999998"/>
    <n v="0"/>
    <n v="8"/>
    <n v="6"/>
    <n v="102"/>
    <n v="433"/>
    <n v="1976"/>
  </r>
  <r>
    <x v="30"/>
    <x v="0"/>
    <n v="5014"/>
    <n v="3.9100000860000002"/>
    <n v="3.9100000860000002"/>
    <n v="0"/>
    <n v="0"/>
    <n v="0.33000001299999998"/>
    <n v="3.579999924"/>
    <n v="0"/>
    <n v="0"/>
    <n v="7"/>
    <n v="196"/>
    <n v="1237"/>
    <n v="2650"/>
  </r>
  <r>
    <x v="30"/>
    <x v="1"/>
    <n v="5571"/>
    <n v="4.3499999049999998"/>
    <n v="4.3499999049999998"/>
    <n v="0"/>
    <n v="0.15000000599999999"/>
    <n v="0.97000002900000004"/>
    <n v="3.2300000190000002"/>
    <n v="0"/>
    <n v="2"/>
    <n v="23"/>
    <n v="163"/>
    <n v="1252"/>
    <n v="2654"/>
  </r>
  <r>
    <x v="30"/>
    <x v="2"/>
    <n v="3135"/>
    <n v="2.4500000480000002"/>
    <n v="2.4500000480000002"/>
    <n v="0"/>
    <n v="0"/>
    <n v="0"/>
    <n v="2.4300000669999999"/>
    <n v="0"/>
    <n v="0"/>
    <n v="0"/>
    <n v="134"/>
    <n v="1306"/>
    <n v="2443"/>
  </r>
  <r>
    <x v="30"/>
    <x v="3"/>
    <n v="3430"/>
    <n v="2.6800000669999999"/>
    <n v="2.6800000669999999"/>
    <n v="0"/>
    <n v="0"/>
    <n v="0"/>
    <n v="0.89999997600000003"/>
    <n v="0"/>
    <n v="0"/>
    <n v="0"/>
    <n v="65"/>
    <n v="1375"/>
    <n v="2505"/>
  </r>
  <r>
    <x v="30"/>
    <x v="4"/>
    <n v="5319"/>
    <n v="4.1500000950000002"/>
    <n v="4.1500000950000002"/>
    <n v="0"/>
    <n v="0"/>
    <n v="0"/>
    <n v="0"/>
    <n v="0"/>
    <n v="0"/>
    <n v="0"/>
    <n v="0"/>
    <n v="1440"/>
    <n v="2693"/>
  </r>
  <r>
    <x v="30"/>
    <x v="5"/>
    <n v="3008"/>
    <n v="2.3499999049999998"/>
    <n v="2.3499999049999998"/>
    <n v="0"/>
    <n v="0"/>
    <n v="0"/>
    <n v="0"/>
    <n v="0"/>
    <n v="0"/>
    <n v="0"/>
    <n v="0"/>
    <n v="1440"/>
    <n v="2439"/>
  </r>
  <r>
    <x v="30"/>
    <x v="6"/>
    <n v="3864"/>
    <n v="3.0099999899999998"/>
    <n v="3.0099999899999998"/>
    <n v="0"/>
    <n v="0.310000002"/>
    <n v="1.059999943"/>
    <n v="1.3500000240000001"/>
    <n v="0"/>
    <n v="4"/>
    <n v="22"/>
    <n v="105"/>
    <n v="1309"/>
    <n v="2536"/>
  </r>
  <r>
    <x v="30"/>
    <x v="7"/>
    <n v="5697"/>
    <n v="4.4400000569999998"/>
    <n v="4.4400000569999998"/>
    <n v="0"/>
    <n v="0.52999997099999996"/>
    <n v="0.47999998900000002"/>
    <n v="3.4400000569999998"/>
    <n v="0"/>
    <n v="7"/>
    <n v="10"/>
    <n v="166"/>
    <n v="1257"/>
    <n v="2668"/>
  </r>
  <r>
    <x v="30"/>
    <x v="8"/>
    <n v="5273"/>
    <n v="4.1100001339999999"/>
    <n v="4.1100001339999999"/>
    <n v="0"/>
    <n v="0"/>
    <n v="1.039999962"/>
    <n v="3.0699999330000001"/>
    <n v="0"/>
    <n v="0"/>
    <n v="27"/>
    <n v="167"/>
    <n v="1246"/>
    <n v="2647"/>
  </r>
  <r>
    <x v="30"/>
    <x v="9"/>
    <n v="8538"/>
    <n v="6.6599998469999999"/>
    <n v="6.6599998469999999"/>
    <n v="0"/>
    <n v="2.630000114"/>
    <n v="1.019999981"/>
    <n v="3.0099999899999998"/>
    <n v="0"/>
    <n v="35"/>
    <n v="18"/>
    <n v="158"/>
    <n v="1229"/>
    <n v="2883"/>
  </r>
  <r>
    <x v="30"/>
    <x v="10"/>
    <n v="8687"/>
    <n v="6.7800002099999999"/>
    <n v="6.7800002099999999"/>
    <n v="0"/>
    <n v="0.28999999199999998"/>
    <n v="2.4100000860000002"/>
    <n v="4.079999924"/>
    <n v="0"/>
    <n v="4"/>
    <n v="54"/>
    <n v="212"/>
    <n v="1170"/>
    <n v="2944"/>
  </r>
  <r>
    <x v="30"/>
    <x v="11"/>
    <n v="9423"/>
    <n v="7.3499999049999998"/>
    <n v="7.3499999049999998"/>
    <n v="0"/>
    <n v="0.52999997099999996"/>
    <n v="2.0299999710000001"/>
    <n v="4.75"/>
    <n v="0"/>
    <n v="7"/>
    <n v="44"/>
    <n v="238"/>
    <n v="1151"/>
    <n v="3012"/>
  </r>
  <r>
    <x v="30"/>
    <x v="12"/>
    <n v="8286"/>
    <n v="6.4600000380000004"/>
    <n v="6.4600000380000004"/>
    <n v="0"/>
    <n v="0.15000000599999999"/>
    <n v="2.0499999519999998"/>
    <n v="4.2699999809999998"/>
    <n v="0"/>
    <n v="2"/>
    <n v="44"/>
    <n v="206"/>
    <n v="1188"/>
    <n v="2889"/>
  </r>
  <r>
    <x v="30"/>
    <x v="13"/>
    <n v="4503"/>
    <n v="3.5099999899999998"/>
    <n v="3.5099999899999998"/>
    <n v="0"/>
    <n v="1.4700000289999999"/>
    <n v="0.23999999499999999"/>
    <n v="1.809999943"/>
    <n v="0"/>
    <n v="18"/>
    <n v="6"/>
    <n v="122"/>
    <n v="1294"/>
    <n v="2547"/>
  </r>
  <r>
    <x v="30"/>
    <x v="14"/>
    <n v="10499"/>
    <n v="8.1899995800000003"/>
    <n v="8.1899995800000003"/>
    <n v="0"/>
    <n v="7.0000000000000007E-2"/>
    <n v="4.2199997900000001"/>
    <n v="3.8900001049999999"/>
    <n v="0"/>
    <n v="1"/>
    <n v="91"/>
    <n v="214"/>
    <n v="1134"/>
    <n v="3093"/>
  </r>
  <r>
    <x v="30"/>
    <x v="15"/>
    <n v="12474"/>
    <n v="9.7299995419999998"/>
    <n v="9.7299995419999998"/>
    <n v="0"/>
    <n v="6.5999999049999998"/>
    <n v="0.27000001099999998"/>
    <n v="2.869999886"/>
    <n v="0"/>
    <n v="77"/>
    <n v="5"/>
    <n v="129"/>
    <n v="1229"/>
    <n v="3142"/>
  </r>
  <r>
    <x v="30"/>
    <x v="16"/>
    <n v="6174"/>
    <n v="4.8200001720000003"/>
    <n v="4.8200001720000003"/>
    <n v="0"/>
    <n v="0"/>
    <n v="1.2000000479999999"/>
    <n v="3.6099998950000001"/>
    <n v="0"/>
    <n v="0"/>
    <n v="28"/>
    <n v="203"/>
    <n v="1209"/>
    <n v="2757"/>
  </r>
  <r>
    <x v="30"/>
    <x v="17"/>
    <n v="15168"/>
    <n v="11.829999920000001"/>
    <n v="11.829999920000001"/>
    <n v="0"/>
    <n v="3.9000000950000002"/>
    <n v="3"/>
    <n v="4.920000076"/>
    <n v="0"/>
    <n v="46"/>
    <n v="67"/>
    <n v="258"/>
    <n v="1069"/>
    <n v="3513"/>
  </r>
  <r>
    <x v="30"/>
    <x v="18"/>
    <n v="10085"/>
    <n v="7.8699998860000004"/>
    <n v="7.8699998860000004"/>
    <n v="0"/>
    <n v="0.15000000599999999"/>
    <n v="1.2799999710000001"/>
    <n v="6.4299998279999997"/>
    <n v="0"/>
    <n v="2"/>
    <n v="28"/>
    <n v="317"/>
    <n v="1093"/>
    <n v="3164"/>
  </r>
  <r>
    <x v="30"/>
    <x v="19"/>
    <n v="4512"/>
    <n v="3.5199999809999998"/>
    <n v="3.5199999809999998"/>
    <n v="0"/>
    <n v="0.77999997099999996"/>
    <n v="0.119999997"/>
    <n v="2.039999962"/>
    <n v="0"/>
    <n v="10"/>
    <n v="2"/>
    <n v="117"/>
    <n v="1311"/>
    <n v="2596"/>
  </r>
  <r>
    <x v="30"/>
    <x v="20"/>
    <n v="8469"/>
    <n v="6.6100001339999999"/>
    <n v="6.6100001339999999"/>
    <n v="0"/>
    <n v="0"/>
    <n v="0"/>
    <n v="0"/>
    <n v="0"/>
    <n v="0"/>
    <n v="0"/>
    <n v="0"/>
    <n v="1440"/>
    <n v="2894"/>
  </r>
  <r>
    <x v="30"/>
    <x v="21"/>
    <n v="12015"/>
    <n v="9.3699998860000004"/>
    <n v="9.3699998860000004"/>
    <n v="0"/>
    <n v="0"/>
    <n v="0"/>
    <n v="0"/>
    <n v="0"/>
    <n v="0"/>
    <n v="0"/>
    <n v="0"/>
    <n v="1440"/>
    <n v="3212"/>
  </r>
  <r>
    <x v="30"/>
    <x v="22"/>
    <n v="3588"/>
    <n v="2.7999999519999998"/>
    <n v="2.7999999519999998"/>
    <n v="0"/>
    <n v="0"/>
    <n v="0"/>
    <n v="0"/>
    <n v="0"/>
    <n v="0"/>
    <n v="0"/>
    <n v="0"/>
    <n v="1440"/>
    <n v="2516"/>
  </r>
  <r>
    <x v="30"/>
    <x v="23"/>
    <n v="12427"/>
    <n v="9.6899995800000003"/>
    <n v="9.6899995800000003"/>
    <n v="0"/>
    <n v="0"/>
    <n v="0"/>
    <n v="1.1799999480000001"/>
    <n v="0"/>
    <n v="0"/>
    <n v="0"/>
    <n v="70"/>
    <n v="1370"/>
    <n v="3266"/>
  </r>
  <r>
    <x v="30"/>
    <x v="24"/>
    <n v="5843"/>
    <n v="4.5599999430000002"/>
    <n v="4.5599999430000002"/>
    <n v="0"/>
    <n v="0.14000000100000001"/>
    <n v="1.190000057"/>
    <n v="3.2300000190000002"/>
    <n v="0"/>
    <n v="2"/>
    <n v="22"/>
    <n v="166"/>
    <n v="1250"/>
    <n v="2683"/>
  </r>
  <r>
    <x v="30"/>
    <x v="25"/>
    <n v="6117"/>
    <n v="4.7699999809999998"/>
    <n v="4.7699999809999998"/>
    <n v="0"/>
    <n v="0"/>
    <n v="0"/>
    <n v="4.7699999809999998"/>
    <n v="0"/>
    <n v="0"/>
    <n v="0"/>
    <n v="250"/>
    <n v="1190"/>
    <n v="2810"/>
  </r>
  <r>
    <x v="30"/>
    <x v="26"/>
    <n v="9217"/>
    <n v="7.1900000569999998"/>
    <n v="7.1900000569999998"/>
    <n v="0"/>
    <n v="0.219999999"/>
    <n v="3.3099999430000002"/>
    <n v="3.6600000860000002"/>
    <n v="0"/>
    <n v="3"/>
    <n v="72"/>
    <n v="182"/>
    <n v="1183"/>
    <n v="2940"/>
  </r>
  <r>
    <x v="30"/>
    <x v="27"/>
    <n v="9877"/>
    <n v="7.6999998090000004"/>
    <n v="7.6999998090000004"/>
    <n v="0"/>
    <n v="5.7600002290000001"/>
    <n v="0.17000000200000001"/>
    <n v="1.730000019"/>
    <n v="0"/>
    <n v="66"/>
    <n v="4"/>
    <n v="110"/>
    <n v="1260"/>
    <n v="2947"/>
  </r>
  <r>
    <x v="30"/>
    <x v="28"/>
    <n v="8240"/>
    <n v="6.4299998279999997"/>
    <n v="6.4299998279999997"/>
    <n v="0"/>
    <n v="0.689999998"/>
    <n v="2.0099999899999998"/>
    <n v="3.7200000289999999"/>
    <n v="0"/>
    <n v="9"/>
    <n v="43"/>
    <n v="162"/>
    <n v="1226"/>
    <n v="2846"/>
  </r>
  <r>
    <x v="30"/>
    <x v="29"/>
    <n v="8701"/>
    <n v="6.7899999619999996"/>
    <n v="6.7899999619999996"/>
    <n v="0"/>
    <n v="0.37000000500000002"/>
    <n v="3.2400000100000002"/>
    <n v="3.170000076"/>
    <n v="0"/>
    <n v="5"/>
    <n v="71"/>
    <n v="177"/>
    <n v="1106"/>
    <n v="2804"/>
  </r>
  <r>
    <x v="30"/>
    <x v="30"/>
    <n v="0"/>
    <n v="0"/>
    <n v="0"/>
    <n v="0"/>
    <n v="0"/>
    <n v="0"/>
    <n v="0"/>
    <n v="0"/>
    <n v="0"/>
    <n v="0"/>
    <n v="0"/>
    <n v="1440"/>
    <n v="0"/>
  </r>
  <r>
    <x v="31"/>
    <x v="0"/>
    <n v="2564"/>
    <n v="1.6399999860000001"/>
    <n v="1.6399999860000001"/>
    <n v="0"/>
    <n v="0"/>
    <n v="0"/>
    <n v="1.6399999860000001"/>
    <n v="0"/>
    <n v="0"/>
    <n v="0"/>
    <n v="116"/>
    <n v="831"/>
    <n v="2044"/>
  </r>
  <r>
    <x v="31"/>
    <x v="1"/>
    <n v="1320"/>
    <n v="0.83999997400000004"/>
    <n v="0.83999997400000004"/>
    <n v="0"/>
    <n v="0"/>
    <n v="0"/>
    <n v="0.83999997400000004"/>
    <n v="0"/>
    <n v="0"/>
    <n v="0"/>
    <n v="82"/>
    <n v="806"/>
    <n v="1934"/>
  </r>
  <r>
    <x v="31"/>
    <x v="2"/>
    <n v="1219"/>
    <n v="0.77999997099999996"/>
    <n v="0.77999997099999996"/>
    <n v="0"/>
    <n v="0"/>
    <n v="0"/>
    <n v="0.77999997099999996"/>
    <n v="0"/>
    <n v="0"/>
    <n v="0"/>
    <n v="84"/>
    <n v="853"/>
    <n v="1963"/>
  </r>
  <r>
    <x v="31"/>
    <x v="3"/>
    <n v="2483"/>
    <n v="1.5900000329999999"/>
    <n v="1.5900000329999999"/>
    <n v="0"/>
    <n v="0"/>
    <n v="0"/>
    <n v="1.5900000329999999"/>
    <n v="0"/>
    <n v="0"/>
    <n v="0"/>
    <n v="126"/>
    <n v="937"/>
    <n v="2009"/>
  </r>
  <r>
    <x v="31"/>
    <x v="4"/>
    <n v="244"/>
    <n v="0.15999999600000001"/>
    <n v="0.15999999600000001"/>
    <n v="0"/>
    <n v="0"/>
    <n v="0"/>
    <n v="0.15999999600000001"/>
    <n v="0"/>
    <n v="0"/>
    <n v="0"/>
    <n v="12"/>
    <n v="1428"/>
    <n v="1721"/>
  </r>
  <r>
    <x v="31"/>
    <x v="5"/>
    <n v="0"/>
    <n v="0"/>
    <n v="0"/>
    <n v="0"/>
    <n v="0"/>
    <n v="0"/>
    <n v="0"/>
    <n v="0"/>
    <n v="0"/>
    <n v="0"/>
    <n v="0"/>
    <n v="1440"/>
    <n v="1688"/>
  </r>
  <r>
    <x v="31"/>
    <x v="6"/>
    <n v="0"/>
    <n v="0"/>
    <n v="0"/>
    <n v="0"/>
    <n v="0"/>
    <n v="0"/>
    <n v="0"/>
    <n v="0"/>
    <n v="0"/>
    <n v="0"/>
    <n v="0"/>
    <n v="1440"/>
    <n v="1688"/>
  </r>
  <r>
    <x v="31"/>
    <x v="7"/>
    <n v="0"/>
    <n v="0"/>
    <n v="0"/>
    <n v="0"/>
    <n v="0"/>
    <n v="0"/>
    <n v="0"/>
    <n v="0"/>
    <n v="0"/>
    <n v="0"/>
    <n v="0"/>
    <n v="1440"/>
    <n v="1688"/>
  </r>
  <r>
    <x v="31"/>
    <x v="8"/>
    <n v="3147"/>
    <n v="2.0099999899999998"/>
    <n v="2.0099999899999998"/>
    <n v="0"/>
    <n v="0"/>
    <n v="0.280000001"/>
    <n v="1.7400000099999999"/>
    <n v="0"/>
    <n v="0"/>
    <n v="10"/>
    <n v="139"/>
    <n v="744"/>
    <n v="2188"/>
  </r>
  <r>
    <x v="31"/>
    <x v="9"/>
    <n v="144"/>
    <n v="9.0000003999999995E-2"/>
    <n v="9.0000003999999995E-2"/>
    <n v="0"/>
    <n v="0"/>
    <n v="0"/>
    <n v="9.0000003999999995E-2"/>
    <n v="0"/>
    <n v="0"/>
    <n v="0"/>
    <n v="9"/>
    <n v="1431"/>
    <n v="1720"/>
  </r>
  <r>
    <x v="31"/>
    <x v="10"/>
    <n v="4068"/>
    <n v="2.5999999049999998"/>
    <n v="2.5999999049999998"/>
    <n v="0"/>
    <n v="5.0000001000000002E-2"/>
    <n v="0.280000001"/>
    <n v="2.2699999809999998"/>
    <n v="0"/>
    <n v="1"/>
    <n v="20"/>
    <n v="195"/>
    <n v="817"/>
    <n v="2419"/>
  </r>
  <r>
    <x v="31"/>
    <x v="11"/>
    <n v="5245"/>
    <n v="3.3599998950000001"/>
    <n v="3.3599998950000001"/>
    <n v="0"/>
    <n v="0.15999999600000001"/>
    <n v="0.439999998"/>
    <n v="2.75"/>
    <n v="0"/>
    <n v="8"/>
    <n v="45"/>
    <n v="232"/>
    <n v="795"/>
    <n v="2748"/>
  </r>
  <r>
    <x v="31"/>
    <x v="12"/>
    <n v="400"/>
    <n v="0.25999999000000001"/>
    <n v="0.25999999000000001"/>
    <n v="0"/>
    <n v="3.9999999000000001E-2"/>
    <n v="5.0000001000000002E-2"/>
    <n v="0.15999999600000001"/>
    <n v="0"/>
    <n v="3"/>
    <n v="8"/>
    <n v="19"/>
    <n v="1410"/>
    <n v="1799"/>
  </r>
  <r>
    <x v="31"/>
    <x v="13"/>
    <n v="0"/>
    <n v="0"/>
    <n v="0"/>
    <n v="0"/>
    <n v="0"/>
    <n v="0"/>
    <n v="0"/>
    <n v="0"/>
    <n v="0"/>
    <n v="0"/>
    <n v="0"/>
    <n v="1440"/>
    <n v="1688"/>
  </r>
  <r>
    <x v="31"/>
    <x v="14"/>
    <n v="1321"/>
    <n v="0.85000002399999997"/>
    <n v="0.85000002399999997"/>
    <n v="0"/>
    <n v="0"/>
    <n v="0"/>
    <n v="0.85000002399999997"/>
    <n v="0"/>
    <n v="0"/>
    <n v="0"/>
    <n v="80"/>
    <n v="1360"/>
    <n v="1928"/>
  </r>
  <r>
    <x v="31"/>
    <x v="15"/>
    <n v="1758"/>
    <n v="1.1299999949999999"/>
    <n v="1.1299999949999999"/>
    <n v="0"/>
    <n v="0"/>
    <n v="0"/>
    <n v="1.1299999949999999"/>
    <n v="0"/>
    <n v="0"/>
    <n v="0"/>
    <n v="112"/>
    <n v="900"/>
    <n v="2067"/>
  </r>
  <r>
    <x v="31"/>
    <x v="16"/>
    <n v="6157"/>
    <n v="3.9400000569999998"/>
    <n v="3.9400000569999998"/>
    <n v="0"/>
    <n v="0"/>
    <n v="0"/>
    <n v="3.9400000569999998"/>
    <n v="0"/>
    <n v="0"/>
    <n v="0"/>
    <n v="310"/>
    <n v="714"/>
    <n v="2780"/>
  </r>
  <r>
    <x v="31"/>
    <x v="17"/>
    <n v="8360"/>
    <n v="5.3499999049999998"/>
    <n v="5.3499999049999998"/>
    <n v="0"/>
    <n v="0.14000000100000001"/>
    <n v="0.280000001"/>
    <n v="4.9299998279999997"/>
    <n v="0"/>
    <n v="6"/>
    <n v="14"/>
    <n v="380"/>
    <n v="634"/>
    <n v="3101"/>
  </r>
  <r>
    <x v="31"/>
    <x v="18"/>
    <n v="7174"/>
    <n v="4.5900001530000001"/>
    <n v="4.5900001530000001"/>
    <n v="0"/>
    <n v="0.33000001299999998"/>
    <n v="0.36000001399999998"/>
    <n v="3.9100000860000002"/>
    <n v="0"/>
    <n v="10"/>
    <n v="20"/>
    <n v="301"/>
    <n v="749"/>
    <n v="2896"/>
  </r>
  <r>
    <x v="31"/>
    <x v="19"/>
    <n v="1619"/>
    <n v="1.039999962"/>
    <n v="1.039999962"/>
    <n v="0"/>
    <n v="0"/>
    <n v="0"/>
    <n v="1.039999962"/>
    <n v="0"/>
    <n v="0"/>
    <n v="0"/>
    <n v="79"/>
    <n v="834"/>
    <n v="1962"/>
  </r>
  <r>
    <x v="31"/>
    <x v="20"/>
    <n v="1831"/>
    <n v="1.1699999569999999"/>
    <n v="1.1699999569999999"/>
    <n v="0"/>
    <n v="0"/>
    <n v="0"/>
    <n v="1.1699999569999999"/>
    <n v="0"/>
    <n v="0"/>
    <n v="0"/>
    <n v="101"/>
    <n v="916"/>
    <n v="2015"/>
  </r>
  <r>
    <x v="31"/>
    <x v="21"/>
    <n v="2421"/>
    <n v="1.5499999520000001"/>
    <n v="1.5499999520000001"/>
    <n v="0"/>
    <n v="0"/>
    <n v="0"/>
    <n v="1.5499999520000001"/>
    <n v="0"/>
    <n v="0"/>
    <n v="0"/>
    <n v="156"/>
    <n v="739"/>
    <n v="2297"/>
  </r>
  <r>
    <x v="31"/>
    <x v="22"/>
    <n v="2283"/>
    <n v="1.460000038"/>
    <n v="1.460000038"/>
    <n v="0"/>
    <n v="0"/>
    <n v="0"/>
    <n v="1.460000038"/>
    <n v="0"/>
    <n v="0"/>
    <n v="0"/>
    <n v="129"/>
    <n v="848"/>
    <n v="2067"/>
  </r>
  <r>
    <x v="31"/>
    <x v="23"/>
    <n v="0"/>
    <n v="0"/>
    <n v="0"/>
    <n v="0"/>
    <n v="0"/>
    <n v="0"/>
    <n v="0"/>
    <n v="0"/>
    <n v="0"/>
    <n v="0"/>
    <n v="0"/>
    <n v="1440"/>
    <n v="1688"/>
  </r>
  <r>
    <x v="31"/>
    <x v="24"/>
    <n v="0"/>
    <n v="0"/>
    <n v="0"/>
    <n v="0"/>
    <n v="0"/>
    <n v="0"/>
    <n v="0"/>
    <n v="0"/>
    <n v="0"/>
    <n v="0"/>
    <n v="0"/>
    <n v="1440"/>
    <n v="1688"/>
  </r>
  <r>
    <x v="31"/>
    <x v="25"/>
    <n v="0"/>
    <n v="0"/>
    <n v="0"/>
    <n v="0"/>
    <n v="0"/>
    <n v="0"/>
    <n v="0"/>
    <n v="0"/>
    <n v="0"/>
    <n v="0"/>
    <n v="0"/>
    <n v="1440"/>
    <n v="1688"/>
  </r>
  <r>
    <x v="31"/>
    <x v="26"/>
    <n v="0"/>
    <n v="0"/>
    <n v="0"/>
    <n v="0"/>
    <n v="0"/>
    <n v="0"/>
    <n v="0"/>
    <n v="0"/>
    <n v="0"/>
    <n v="0"/>
    <n v="0"/>
    <n v="1440"/>
    <n v="1688"/>
  </r>
  <r>
    <x v="31"/>
    <x v="27"/>
    <n v="0"/>
    <n v="0"/>
    <n v="0"/>
    <n v="0"/>
    <n v="0"/>
    <n v="0"/>
    <n v="0"/>
    <n v="0"/>
    <n v="0"/>
    <n v="0"/>
    <n v="0"/>
    <n v="1440"/>
    <n v="1688"/>
  </r>
  <r>
    <x v="31"/>
    <x v="28"/>
    <n v="0"/>
    <n v="0"/>
    <n v="0"/>
    <n v="0"/>
    <n v="0"/>
    <n v="0"/>
    <n v="0"/>
    <n v="0"/>
    <n v="0"/>
    <n v="0"/>
    <n v="0"/>
    <n v="48"/>
    <n v="57"/>
  </r>
  <r>
    <x v="32"/>
    <x v="0"/>
    <n v="23186"/>
    <n v="20.399999619999999"/>
    <n v="20.399999619999999"/>
    <n v="0"/>
    <n v="12.22000027"/>
    <n v="0.34000000400000002"/>
    <n v="7.8200001720000003"/>
    <n v="0"/>
    <n v="85"/>
    <n v="7"/>
    <n v="312"/>
    <n v="1036"/>
    <n v="3921"/>
  </r>
  <r>
    <x v="32"/>
    <x v="1"/>
    <n v="15337"/>
    <n v="9.5799999239999991"/>
    <n v="9.5799999239999991"/>
    <n v="0"/>
    <n v="3.5499999519999998"/>
    <n v="0.37999999499999998"/>
    <n v="5.6399998660000001"/>
    <n v="0"/>
    <n v="108"/>
    <n v="18"/>
    <n v="216"/>
    <n v="1098"/>
    <n v="3566"/>
  </r>
  <r>
    <x v="32"/>
    <x v="2"/>
    <n v="21129"/>
    <n v="18.979999540000001"/>
    <n v="18.979999540000001"/>
    <n v="0"/>
    <n v="10.55000019"/>
    <n v="0.58999997400000004"/>
    <n v="7.75"/>
    <n v="0.02"/>
    <n v="68"/>
    <n v="13"/>
    <n v="298"/>
    <n v="1061"/>
    <n v="3793"/>
  </r>
  <r>
    <x v="32"/>
    <x v="3"/>
    <n v="13422"/>
    <n v="7.170000076"/>
    <n v="7.170000076"/>
    <n v="0"/>
    <n v="5.0000001000000002E-2"/>
    <n v="5.0000001000000002E-2"/>
    <n v="7.0100002290000001"/>
    <n v="0.01"/>
    <n v="106"/>
    <n v="1"/>
    <n v="281"/>
    <n v="1052"/>
    <n v="3934"/>
  </r>
  <r>
    <x v="32"/>
    <x v="4"/>
    <n v="29326"/>
    <n v="25.290000920000001"/>
    <n v="25.290000920000001"/>
    <n v="0"/>
    <n v="13.239999770000001"/>
    <n v="1.210000038"/>
    <n v="10.710000040000001"/>
    <n v="0"/>
    <n v="94"/>
    <n v="29"/>
    <n v="429"/>
    <n v="888"/>
    <n v="4547"/>
  </r>
  <r>
    <x v="32"/>
    <x v="5"/>
    <n v="15118"/>
    <n v="8.8699998860000004"/>
    <n v="8.8699998860000004"/>
    <n v="0"/>
    <n v="0"/>
    <n v="7.0000000000000007E-2"/>
    <n v="8.7899999619999996"/>
    <n v="0"/>
    <n v="58"/>
    <n v="15"/>
    <n v="307"/>
    <n v="1060"/>
    <n v="3545"/>
  </r>
  <r>
    <x v="32"/>
    <x v="6"/>
    <n v="11423"/>
    <n v="8.6700000760000009"/>
    <n v="8.6700000760000009"/>
    <n v="0"/>
    <n v="2.4400000569999998"/>
    <n v="0.27000001099999998"/>
    <n v="5.9400000569999998"/>
    <n v="0"/>
    <n v="29"/>
    <n v="5"/>
    <n v="191"/>
    <n v="1215"/>
    <n v="2761"/>
  </r>
  <r>
    <x v="32"/>
    <x v="7"/>
    <n v="18785"/>
    <n v="17.399999619999999"/>
    <n v="17.399999619999999"/>
    <n v="0"/>
    <n v="12.149999619999999"/>
    <n v="0.18000000699999999"/>
    <n v="5.0300002099999999"/>
    <n v="0"/>
    <n v="82"/>
    <n v="13"/>
    <n v="214"/>
    <n v="1131"/>
    <n v="3676"/>
  </r>
  <r>
    <x v="32"/>
    <x v="8"/>
    <n v="19948"/>
    <n v="18.11000061"/>
    <n v="18.11000061"/>
    <n v="0"/>
    <n v="11.02000046"/>
    <n v="0.689999998"/>
    <n v="6.3400001530000001"/>
    <n v="0"/>
    <n v="73"/>
    <n v="19"/>
    <n v="225"/>
    <n v="1123"/>
    <n v="3679"/>
  </r>
  <r>
    <x v="32"/>
    <x v="9"/>
    <n v="19377"/>
    <n v="17.620000839999999"/>
    <n v="17.620000839999999"/>
    <n v="0"/>
    <n v="12.289999959999999"/>
    <n v="0.41999998700000002"/>
    <n v="4.8899998660000001"/>
    <n v="0"/>
    <n v="82"/>
    <n v="13"/>
    <n v="226"/>
    <n v="1119"/>
    <n v="3659"/>
  </r>
  <r>
    <x v="32"/>
    <x v="10"/>
    <n v="18258"/>
    <n v="16.309999470000001"/>
    <n v="16.309999470000001"/>
    <n v="0"/>
    <n v="10.22999954"/>
    <n v="2.9999998999999999E-2"/>
    <n v="5.9699997900000001"/>
    <n v="5.0000001000000002E-2"/>
    <n v="61"/>
    <n v="2"/>
    <n v="236"/>
    <n v="1141"/>
    <n v="3427"/>
  </r>
  <r>
    <x v="32"/>
    <x v="11"/>
    <n v="11200"/>
    <n v="7.4299998279999997"/>
    <n v="7.4299998279999997"/>
    <n v="0"/>
    <n v="0"/>
    <n v="0"/>
    <n v="7.4000000950000002"/>
    <n v="0.01"/>
    <n v="102"/>
    <n v="6"/>
    <n v="300"/>
    <n v="1032"/>
    <n v="3891"/>
  </r>
  <r>
    <x v="32"/>
    <x v="12"/>
    <n v="16674"/>
    <n v="15.739999770000001"/>
    <n v="15.739999770000001"/>
    <n v="0"/>
    <n v="11.010000229999999"/>
    <n v="0.01"/>
    <n v="4.6900000569999998"/>
    <n v="0"/>
    <n v="64"/>
    <n v="1"/>
    <n v="227"/>
    <n v="1148"/>
    <n v="3455"/>
  </r>
  <r>
    <x v="32"/>
    <x v="13"/>
    <n v="12986"/>
    <n v="8.7399997710000008"/>
    <n v="8.7399997710000008"/>
    <n v="0"/>
    <n v="2.369999886"/>
    <n v="7.0000000000000007E-2"/>
    <n v="6.2699999809999998"/>
    <n v="0.01"/>
    <n v="113"/>
    <n v="8"/>
    <n v="218"/>
    <n v="1101"/>
    <n v="3802"/>
  </r>
  <r>
    <x v="32"/>
    <x v="14"/>
    <n v="11101"/>
    <n v="8.4300003050000001"/>
    <n v="8.4300003050000001"/>
    <n v="0"/>
    <n v="1.7599999900000001"/>
    <n v="0.12999999500000001"/>
    <n v="6.5"/>
    <n v="0"/>
    <n v="22"/>
    <n v="3"/>
    <n v="258"/>
    <n v="1157"/>
    <n v="2860"/>
  </r>
  <r>
    <x v="32"/>
    <x v="15"/>
    <n v="23629"/>
    <n v="20.649999619999999"/>
    <n v="20.649999619999999"/>
    <n v="0"/>
    <n v="13.06999969"/>
    <n v="0.439999998"/>
    <n v="7.0999999049999998"/>
    <n v="0"/>
    <n v="93"/>
    <n v="8"/>
    <n v="235"/>
    <n v="1104"/>
    <n v="3808"/>
  </r>
  <r>
    <x v="32"/>
    <x v="16"/>
    <n v="14890"/>
    <n v="11.30000019"/>
    <n v="11.30000019"/>
    <n v="0"/>
    <n v="4.9299998279999997"/>
    <n v="0.37999999499999998"/>
    <n v="5.9699997900000001"/>
    <n v="0"/>
    <n v="58"/>
    <n v="8"/>
    <n v="231"/>
    <n v="1143"/>
    <n v="3060"/>
  </r>
  <r>
    <x v="32"/>
    <x v="17"/>
    <n v="9733"/>
    <n v="7.3899998660000001"/>
    <n v="7.3899998660000001"/>
    <n v="0"/>
    <n v="1.3799999949999999"/>
    <n v="0.17000000200000001"/>
    <n v="5.7899999619999996"/>
    <n v="0"/>
    <n v="18"/>
    <n v="5"/>
    <n v="210"/>
    <n v="1207"/>
    <n v="2698"/>
  </r>
  <r>
    <x v="32"/>
    <x v="18"/>
    <n v="27745"/>
    <n v="26.719999309999999"/>
    <n v="26.719999309999999"/>
    <n v="0"/>
    <n v="21.659999849999998"/>
    <n v="7.9999998000000003E-2"/>
    <n v="4.9299998279999997"/>
    <n v="0"/>
    <n v="124"/>
    <n v="4"/>
    <n v="223"/>
    <n v="1089"/>
    <n v="4398"/>
  </r>
  <r>
    <x v="32"/>
    <x v="19"/>
    <n v="10930"/>
    <n v="8.3199996949999999"/>
    <n v="8.3199996949999999"/>
    <n v="0"/>
    <n v="3.130000114"/>
    <n v="0.56999999300000004"/>
    <n v="4.5700001720000003"/>
    <n v="0"/>
    <n v="36"/>
    <n v="12"/>
    <n v="166"/>
    <n v="1226"/>
    <n v="2786"/>
  </r>
  <r>
    <x v="32"/>
    <x v="20"/>
    <n v="4790"/>
    <n v="3.6400001049999999"/>
    <n v="3.6400001049999999"/>
    <n v="0"/>
    <n v="0"/>
    <n v="0"/>
    <n v="3.5599999430000002"/>
    <n v="0"/>
    <n v="0"/>
    <n v="0"/>
    <n v="105"/>
    <n v="1335"/>
    <n v="2189"/>
  </r>
  <r>
    <x v="32"/>
    <x v="21"/>
    <n v="10818"/>
    <n v="8.2100000380000004"/>
    <n v="8.2100000380000004"/>
    <n v="0"/>
    <n v="1.3899999860000001"/>
    <n v="0.10000000100000001"/>
    <n v="6.670000076"/>
    <n v="0.01"/>
    <n v="19"/>
    <n v="3"/>
    <n v="229"/>
    <n v="1189"/>
    <n v="2817"/>
  </r>
  <r>
    <x v="32"/>
    <x v="22"/>
    <n v="18193"/>
    <n v="16.299999239999998"/>
    <n v="16.299999239999998"/>
    <n v="0"/>
    <n v="10.420000079999999"/>
    <n v="0.310000002"/>
    <n v="5.5300002099999999"/>
    <n v="0"/>
    <n v="66"/>
    <n v="8"/>
    <n v="212"/>
    <n v="1154"/>
    <n v="3477"/>
  </r>
  <r>
    <x v="32"/>
    <x v="23"/>
    <n v="14055"/>
    <n v="10.670000079999999"/>
    <n v="10.670000079999999"/>
    <n v="0"/>
    <n v="5.4600000380000004"/>
    <n v="0.81999999300000004"/>
    <n v="4.3699998860000004"/>
    <n v="0"/>
    <n v="67"/>
    <n v="15"/>
    <n v="188"/>
    <n v="1170"/>
    <n v="3052"/>
  </r>
  <r>
    <x v="32"/>
    <x v="24"/>
    <n v="21727"/>
    <n v="19.340000150000002"/>
    <n v="19.340000150000002"/>
    <n v="0"/>
    <n v="12.789999959999999"/>
    <n v="0.28999999199999998"/>
    <n v="6.1599998469999999"/>
    <n v="0"/>
    <n v="96"/>
    <n v="17"/>
    <n v="232"/>
    <n v="1095"/>
    <n v="4015"/>
  </r>
  <r>
    <x v="32"/>
    <x v="25"/>
    <n v="12332"/>
    <n v="8.1300001139999996"/>
    <n v="8.1300001139999996"/>
    <n v="0"/>
    <n v="7.9999998000000003E-2"/>
    <n v="0.959999979"/>
    <n v="6.9899997709999999"/>
    <n v="0"/>
    <n v="105"/>
    <n v="28"/>
    <n v="271"/>
    <n v="1036"/>
    <n v="4142"/>
  </r>
  <r>
    <x v="32"/>
    <x v="26"/>
    <n v="10686"/>
    <n v="8.1099996569999995"/>
    <n v="8.1099996569999995"/>
    <n v="0"/>
    <n v="1.0800000430000001"/>
    <n v="0.20000000300000001"/>
    <n v="6.8000001909999996"/>
    <n v="0"/>
    <n v="17"/>
    <n v="4"/>
    <n v="245"/>
    <n v="1174"/>
    <n v="2847"/>
  </r>
  <r>
    <x v="32"/>
    <x v="27"/>
    <n v="20226"/>
    <n v="18.25"/>
    <n v="18.25"/>
    <n v="0"/>
    <n v="11.100000380000001"/>
    <n v="0.80000001200000004"/>
    <n v="6.2399997709999999"/>
    <n v="5.0000001000000002E-2"/>
    <n v="73"/>
    <n v="19"/>
    <n v="217"/>
    <n v="1131"/>
    <n v="3710"/>
  </r>
  <r>
    <x v="32"/>
    <x v="28"/>
    <n v="10733"/>
    <n v="8.1499996190000008"/>
    <n v="8.1499996190000008"/>
    <n v="0"/>
    <n v="1.3500000240000001"/>
    <n v="0.46000000800000002"/>
    <n v="6.2800002099999999"/>
    <n v="0"/>
    <n v="18"/>
    <n v="11"/>
    <n v="224"/>
    <n v="1187"/>
    <n v="2832"/>
  </r>
  <r>
    <x v="32"/>
    <x v="29"/>
    <n v="21420"/>
    <n v="19.559999470000001"/>
    <n v="19.559999470000001"/>
    <n v="0"/>
    <n v="13.22000027"/>
    <n v="0.40999999599999998"/>
    <n v="5.8899998660000001"/>
    <n v="0"/>
    <n v="88"/>
    <n v="12"/>
    <n v="213"/>
    <n v="1127"/>
    <n v="3832"/>
  </r>
  <r>
    <x v="32"/>
    <x v="30"/>
    <n v="8064"/>
    <n v="6.1199998860000004"/>
    <n v="6.1199998860000004"/>
    <n v="0"/>
    <n v="1.8200000519999999"/>
    <n v="3.9999999000000001E-2"/>
    <n v="4.25"/>
    <n v="0"/>
    <n v="23"/>
    <n v="1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Unique_Date">
  <location ref="A3:H35" firstHeaderRow="0" firstDataRow="1" firstDataCol="1"/>
  <pivotFields count="15">
    <pivotField dataField="1" showAll="0"/>
    <pivotField axis="axisRow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No_Of_ActiveUsers" fld="0" subtotal="count" baseField="1" baseItem="0"/>
    <dataField name="Average of TrackerDistance" fld="4" subtotal="average" baseField="1" baseItem="0"/>
    <dataField name="Total_Steps" fld="2" baseField="0" baseItem="0"/>
    <dataField name=" VeryActiveMinutes" fld="10" subtotal="average" baseField="1" baseItem="0"/>
    <dataField name="Fairly ActiveMinutes" fld="11" subtotal="average" baseField="1" baseItem="0"/>
    <dataField name=" LightlyActiveMinutes" fld="12" subtotal="average" baseField="1" baseItem="0"/>
    <dataField name="Total_ Calories" fld="14" baseField="0" baseItem="0"/>
  </dataFields>
  <formats count="8">
    <format dxfId="14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12">
      <pivotArea collapsedLevelsAreSubtotals="1" fieldPosition="0">
        <references count="2">
          <reference field="4294967294" count="3" selected="0">
            <x v="3"/>
            <x v="4"/>
            <x v="5"/>
          </reference>
          <reference field="1" count="0"/>
        </references>
      </pivotArea>
    </format>
    <format dxfId="11">
      <pivotArea collapsedLevelsAreSubtotals="1" fieldPosition="0">
        <references count="1">
          <reference field="1" count="0"/>
        </references>
      </pivotArea>
    </format>
    <format dxfId="10">
      <pivotArea collapsedLevelsAreSubtotals="1" fieldPosition="0">
        <references count="1">
          <reference field="1" count="0"/>
        </references>
      </pivotArea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6">
    <conditionalFormat priority="1">
      <pivotAreas count="1">
        <pivotArea type="data" collapsedLevelsAreSubtotals="1" fieldPosition="0">
          <references count="2">
            <reference field="4294967294" count="1" selected="0">
              <x v="6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priority="5" id="{D98B84CC-C1D2-4B0D-97EE-9941F5C831C7}">
            <x14:pivotAreas count="1">
              <pivotArea type="data" collapsedLevelsAreSubtotals="1" fieldPosition="0">
                <references count="2">
                  <reference field="4294967294" count="1" selected="0">
                    <x v="2"/>
                  </reference>
                  <reference field="1" count="31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  <x v="10"/>
                    <x v="11"/>
                    <x v="12"/>
                    <x v="13"/>
                    <x v="14"/>
                    <x v="15"/>
                    <x v="16"/>
                    <x v="17"/>
                    <x v="18"/>
                    <x v="19"/>
                    <x v="20"/>
                    <x v="21"/>
                    <x v="22"/>
                    <x v="23"/>
                    <x v="24"/>
                    <x v="25"/>
                    <x v="26"/>
                    <x v="27"/>
                    <x v="28"/>
                    <x v="29"/>
                    <x v="30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7" firstHeaderRow="0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ctivityDate" fld="1" subtotal="count" baseField="0" baseItem="0"/>
    <dataField name="Average of TrackerDistanc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41"/>
  <sheetViews>
    <sheetView workbookViewId="0">
      <selection activeCell="F16" sqref="F16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12.5703125" bestFit="1" customWidth="1"/>
    <col min="4" max="4" width="13.140625" bestFit="1" customWidth="1"/>
    <col min="5" max="5" width="15.140625" bestFit="1" customWidth="1"/>
    <col min="6" max="6" width="23.5703125" bestFit="1" customWidth="1"/>
    <col min="7" max="7" width="18.5703125" bestFit="1" customWidth="1"/>
    <col min="8" max="8" width="24.85546875" bestFit="1" customWidth="1"/>
    <col min="9" max="9" width="18.7109375" bestFit="1" customWidth="1"/>
    <col min="10" max="10" width="23.5703125" bestFit="1" customWidth="1"/>
    <col min="11" max="11" width="18.28515625" bestFit="1" customWidth="1"/>
    <col min="12" max="12" width="19" bestFit="1" customWidth="1"/>
    <col min="13" max="13" width="20" bestFit="1" customWidth="1"/>
    <col min="14" max="14" width="17.5703125" bestFit="1" customWidth="1"/>
    <col min="15" max="15" width="8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1.8799999949999999</v>
      </c>
      <c r="H2">
        <v>0.55000001200000004</v>
      </c>
      <c r="I2">
        <v>6.0599999430000002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25">
      <c r="A3">
        <v>1503960366</v>
      </c>
      <c r="B3" t="s">
        <v>15</v>
      </c>
      <c r="C3">
        <v>10735</v>
      </c>
      <c r="D3">
        <v>6.9699997900000001</v>
      </c>
      <c r="E3">
        <v>6.9699997900000001</v>
      </c>
      <c r="F3">
        <v>0</v>
      </c>
      <c r="G3">
        <v>1.5700000519999999</v>
      </c>
      <c r="H3">
        <v>0.689999998</v>
      </c>
      <c r="I3">
        <v>4.7100000380000004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25">
      <c r="A4">
        <v>1503960366</v>
      </c>
      <c r="B4" t="s">
        <v>16</v>
      </c>
      <c r="C4">
        <v>10460</v>
      </c>
      <c r="D4">
        <v>6.7399997709999999</v>
      </c>
      <c r="E4">
        <v>6.7399997709999999</v>
      </c>
      <c r="F4">
        <v>0</v>
      </c>
      <c r="G4">
        <v>2.4400000569999998</v>
      </c>
      <c r="H4">
        <v>0.40000000600000002</v>
      </c>
      <c r="I4">
        <v>3.9100000860000002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25">
      <c r="A5">
        <v>1503960366</v>
      </c>
      <c r="B5" t="s">
        <v>17</v>
      </c>
      <c r="C5">
        <v>9762</v>
      </c>
      <c r="D5">
        <v>6.2800002099999999</v>
      </c>
      <c r="E5">
        <v>6.2800002099999999</v>
      </c>
      <c r="F5">
        <v>0</v>
      </c>
      <c r="G5">
        <v>2.1400001049999999</v>
      </c>
      <c r="H5">
        <v>1.2599999900000001</v>
      </c>
      <c r="I5">
        <v>2.829999924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25">
      <c r="A6">
        <v>1503960366</v>
      </c>
      <c r="B6" t="s">
        <v>18</v>
      </c>
      <c r="C6">
        <v>12669</v>
      </c>
      <c r="D6">
        <v>8.1599998469999999</v>
      </c>
      <c r="E6">
        <v>8.1599998469999999</v>
      </c>
      <c r="F6">
        <v>0</v>
      </c>
      <c r="G6">
        <v>2.710000038</v>
      </c>
      <c r="H6">
        <v>0.40999999599999998</v>
      </c>
      <c r="I6">
        <v>5.0399999619999996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25">
      <c r="A7">
        <v>1503960366</v>
      </c>
      <c r="B7" t="s">
        <v>19</v>
      </c>
      <c r="C7">
        <v>9705</v>
      </c>
      <c r="D7">
        <v>6.4800000190000002</v>
      </c>
      <c r="E7">
        <v>6.4800000190000002</v>
      </c>
      <c r="F7">
        <v>0</v>
      </c>
      <c r="G7">
        <v>3.1900000569999998</v>
      </c>
      <c r="H7">
        <v>0.77999997099999996</v>
      </c>
      <c r="I7">
        <v>2.5099999899999998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25">
      <c r="A8">
        <v>1503960366</v>
      </c>
      <c r="B8" t="s">
        <v>20</v>
      </c>
      <c r="C8">
        <v>13019</v>
      </c>
      <c r="D8">
        <v>8.5900001530000001</v>
      </c>
      <c r="E8">
        <v>8.5900001530000001</v>
      </c>
      <c r="F8">
        <v>0</v>
      </c>
      <c r="G8">
        <v>3.25</v>
      </c>
      <c r="H8">
        <v>0.63999998599999997</v>
      </c>
      <c r="I8">
        <v>4.7100000380000004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25">
      <c r="A9">
        <v>1503960366</v>
      </c>
      <c r="B9" t="s">
        <v>21</v>
      </c>
      <c r="C9">
        <v>15506</v>
      </c>
      <c r="D9">
        <v>9.8800001139999996</v>
      </c>
      <c r="E9">
        <v>9.8800001139999996</v>
      </c>
      <c r="F9">
        <v>0</v>
      </c>
      <c r="G9">
        <v>3.5299999710000001</v>
      </c>
      <c r="H9">
        <v>1.3200000519999999</v>
      </c>
      <c r="I9">
        <v>5.0300002099999999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25">
      <c r="A10">
        <v>1503960366</v>
      </c>
      <c r="B10" t="s">
        <v>22</v>
      </c>
      <c r="C10">
        <v>10544</v>
      </c>
      <c r="D10">
        <v>6.6799998279999997</v>
      </c>
      <c r="E10">
        <v>6.6799998279999997</v>
      </c>
      <c r="F10">
        <v>0</v>
      </c>
      <c r="G10">
        <v>1.960000038</v>
      </c>
      <c r="H10">
        <v>0.47999998900000002</v>
      </c>
      <c r="I10">
        <v>4.2399997709999999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25">
      <c r="A11">
        <v>1503960366</v>
      </c>
      <c r="B11" t="s">
        <v>23</v>
      </c>
      <c r="C11">
        <v>9819</v>
      </c>
      <c r="D11">
        <v>6.3400001530000001</v>
      </c>
      <c r="E11">
        <v>6.3400001530000001</v>
      </c>
      <c r="F11">
        <v>0</v>
      </c>
      <c r="G11">
        <v>1.3400000329999999</v>
      </c>
      <c r="H11">
        <v>0.34999999399999998</v>
      </c>
      <c r="I11">
        <v>4.6500000950000002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25">
      <c r="A12">
        <v>1503960366</v>
      </c>
      <c r="B12" t="s">
        <v>24</v>
      </c>
      <c r="C12">
        <v>12764</v>
      </c>
      <c r="D12">
        <v>8.1300001139999996</v>
      </c>
      <c r="E12">
        <v>8.1300001139999996</v>
      </c>
      <c r="F12">
        <v>0</v>
      </c>
      <c r="G12">
        <v>4.7600002290000001</v>
      </c>
      <c r="H12">
        <v>1.1200000050000001</v>
      </c>
      <c r="I12">
        <v>2.2400000100000002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25">
      <c r="A13">
        <v>1503960366</v>
      </c>
      <c r="B13" t="s">
        <v>25</v>
      </c>
      <c r="C13">
        <v>14371</v>
      </c>
      <c r="D13">
        <v>9.0399999619999996</v>
      </c>
      <c r="E13">
        <v>9.0399999619999996</v>
      </c>
      <c r="F13">
        <v>0</v>
      </c>
      <c r="G13">
        <v>2.8099999430000002</v>
      </c>
      <c r="H13">
        <v>0.87000000499999997</v>
      </c>
      <c r="I13">
        <v>5.3600001339999999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25">
      <c r="A14">
        <v>1503960366</v>
      </c>
      <c r="B14" t="s">
        <v>26</v>
      </c>
      <c r="C14">
        <v>10039</v>
      </c>
      <c r="D14">
        <v>6.4099998469999999</v>
      </c>
      <c r="E14">
        <v>6.4099998469999999</v>
      </c>
      <c r="F14">
        <v>0</v>
      </c>
      <c r="G14">
        <v>2.920000076</v>
      </c>
      <c r="H14">
        <v>0.209999993</v>
      </c>
      <c r="I14">
        <v>3.2799999710000001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25">
      <c r="A15">
        <v>1503960366</v>
      </c>
      <c r="B15" t="s">
        <v>27</v>
      </c>
      <c r="C15">
        <v>15355</v>
      </c>
      <c r="D15">
        <v>9.8000001910000005</v>
      </c>
      <c r="E15">
        <v>9.8000001910000005</v>
      </c>
      <c r="F15">
        <v>0</v>
      </c>
      <c r="G15">
        <v>5.2899999619999996</v>
      </c>
      <c r="H15">
        <v>0.56999999300000004</v>
      </c>
      <c r="I15">
        <v>3.9400000569999998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25">
      <c r="A16">
        <v>1503960366</v>
      </c>
      <c r="B16" t="s">
        <v>28</v>
      </c>
      <c r="C16">
        <v>13755</v>
      </c>
      <c r="D16">
        <v>8.7899999619999996</v>
      </c>
      <c r="E16">
        <v>8.7899999619999996</v>
      </c>
      <c r="F16">
        <v>0</v>
      </c>
      <c r="G16">
        <v>2.329999924</v>
      </c>
      <c r="H16">
        <v>0.920000017</v>
      </c>
      <c r="I16">
        <v>5.5399999619999996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25">
      <c r="A17">
        <v>1503960366</v>
      </c>
      <c r="B17" t="s">
        <v>29</v>
      </c>
      <c r="C17">
        <v>18134</v>
      </c>
      <c r="D17">
        <v>12.210000040000001</v>
      </c>
      <c r="E17">
        <v>12.210000040000001</v>
      </c>
      <c r="F17">
        <v>0</v>
      </c>
      <c r="G17">
        <v>6.4000000950000002</v>
      </c>
      <c r="H17">
        <v>0.40999999599999998</v>
      </c>
      <c r="I17">
        <v>5.4099998469999999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25">
      <c r="A18">
        <v>1503960366</v>
      </c>
      <c r="B18" t="s">
        <v>30</v>
      </c>
      <c r="C18">
        <v>13154</v>
      </c>
      <c r="D18">
        <v>8.5299997330000004</v>
      </c>
      <c r="E18">
        <v>8.5299997330000004</v>
      </c>
      <c r="F18">
        <v>0</v>
      </c>
      <c r="G18">
        <v>3.539999962</v>
      </c>
      <c r="H18">
        <v>1.1599999670000001</v>
      </c>
      <c r="I18">
        <v>3.789999962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25">
      <c r="A19">
        <v>1503960366</v>
      </c>
      <c r="B19" t="s">
        <v>31</v>
      </c>
      <c r="C19">
        <v>11181</v>
      </c>
      <c r="D19">
        <v>7.1500000950000002</v>
      </c>
      <c r="E19">
        <v>7.1500000950000002</v>
      </c>
      <c r="F19">
        <v>0</v>
      </c>
      <c r="G19">
        <v>1.059999943</v>
      </c>
      <c r="H19">
        <v>0.5</v>
      </c>
      <c r="I19">
        <v>5.579999924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25">
      <c r="A20">
        <v>1503960366</v>
      </c>
      <c r="B20" t="s">
        <v>32</v>
      </c>
      <c r="C20">
        <v>14673</v>
      </c>
      <c r="D20">
        <v>9.25</v>
      </c>
      <c r="E20">
        <v>9.25</v>
      </c>
      <c r="F20">
        <v>0</v>
      </c>
      <c r="G20">
        <v>3.5599999430000002</v>
      </c>
      <c r="H20">
        <v>1.4199999569999999</v>
      </c>
      <c r="I20">
        <v>4.2699999809999998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25">
      <c r="A21">
        <v>1503960366</v>
      </c>
      <c r="B21" s="1">
        <v>42374</v>
      </c>
      <c r="C21">
        <v>10602</v>
      </c>
      <c r="D21">
        <v>6.8099999430000002</v>
      </c>
      <c r="E21">
        <v>6.8099999430000002</v>
      </c>
      <c r="F21">
        <v>0</v>
      </c>
      <c r="G21">
        <v>2.289999962</v>
      </c>
      <c r="H21">
        <v>1.6000000240000001</v>
      </c>
      <c r="I21">
        <v>2.920000076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25">
      <c r="A22">
        <v>1503960366</v>
      </c>
      <c r="B22" s="1">
        <v>42405</v>
      </c>
      <c r="C22">
        <v>14727</v>
      </c>
      <c r="D22">
        <v>9.7100000380000004</v>
      </c>
      <c r="E22">
        <v>9.7100000380000004</v>
      </c>
      <c r="F22">
        <v>0</v>
      </c>
      <c r="G22">
        <v>3.210000038</v>
      </c>
      <c r="H22">
        <v>0.56999999300000004</v>
      </c>
      <c r="I22">
        <v>5.920000076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25">
      <c r="A23">
        <v>1503960366</v>
      </c>
      <c r="B23" s="1">
        <v>42434</v>
      </c>
      <c r="C23">
        <v>15103</v>
      </c>
      <c r="D23">
        <v>9.6599998469999999</v>
      </c>
      <c r="E23">
        <v>9.6599998469999999</v>
      </c>
      <c r="F23">
        <v>0</v>
      </c>
      <c r="G23">
        <v>3.7300000190000002</v>
      </c>
      <c r="H23">
        <v>1.0499999520000001</v>
      </c>
      <c r="I23">
        <v>4.8800001139999996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25">
      <c r="A24">
        <v>1503960366</v>
      </c>
      <c r="B24" s="1">
        <v>42465</v>
      </c>
      <c r="C24">
        <v>11100</v>
      </c>
      <c r="D24">
        <v>7.1500000950000002</v>
      </c>
      <c r="E24">
        <v>7.1500000950000002</v>
      </c>
      <c r="F24">
        <v>0</v>
      </c>
      <c r="G24">
        <v>2.460000038</v>
      </c>
      <c r="H24">
        <v>0.87000000499999997</v>
      </c>
      <c r="I24">
        <v>3.8199999330000001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25">
      <c r="A25">
        <v>1503960366</v>
      </c>
      <c r="B25" s="1">
        <v>42495</v>
      </c>
      <c r="C25">
        <v>14070</v>
      </c>
      <c r="D25">
        <v>8.8999996190000008</v>
      </c>
      <c r="E25">
        <v>8.8999996190000008</v>
      </c>
      <c r="F25">
        <v>0</v>
      </c>
      <c r="G25">
        <v>2.920000076</v>
      </c>
      <c r="H25">
        <v>1.0800000430000001</v>
      </c>
      <c r="I25">
        <v>4.8800001139999996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25">
      <c r="A26">
        <v>1503960366</v>
      </c>
      <c r="B26" s="1">
        <v>42526</v>
      </c>
      <c r="C26">
        <v>12159</v>
      </c>
      <c r="D26">
        <v>8.0299997330000004</v>
      </c>
      <c r="E26">
        <v>8.0299997330000004</v>
      </c>
      <c r="F26">
        <v>0</v>
      </c>
      <c r="G26">
        <v>1.9700000289999999</v>
      </c>
      <c r="H26">
        <v>0.25</v>
      </c>
      <c r="I26">
        <v>5.8099999430000002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25">
      <c r="A27">
        <v>1503960366</v>
      </c>
      <c r="B27" s="1">
        <v>42556</v>
      </c>
      <c r="C27">
        <v>11992</v>
      </c>
      <c r="D27">
        <v>7.7100000380000004</v>
      </c>
      <c r="E27">
        <v>7.7100000380000004</v>
      </c>
      <c r="F27">
        <v>0</v>
      </c>
      <c r="G27">
        <v>2.460000038</v>
      </c>
      <c r="H27">
        <v>2.119999886</v>
      </c>
      <c r="I27">
        <v>3.130000114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25">
      <c r="A28">
        <v>1503960366</v>
      </c>
      <c r="B28" s="1">
        <v>42587</v>
      </c>
      <c r="C28">
        <v>10060</v>
      </c>
      <c r="D28">
        <v>6.579999924</v>
      </c>
      <c r="E28">
        <v>6.579999924</v>
      </c>
      <c r="F28">
        <v>0</v>
      </c>
      <c r="G28">
        <v>3.5299999710000001</v>
      </c>
      <c r="H28">
        <v>0.31999999299999998</v>
      </c>
      <c r="I28">
        <v>2.7300000190000002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25">
      <c r="A29">
        <v>1503960366</v>
      </c>
      <c r="B29" s="1">
        <v>42618</v>
      </c>
      <c r="C29">
        <v>12022</v>
      </c>
      <c r="D29">
        <v>7.7199997900000001</v>
      </c>
      <c r="E29">
        <v>7.7199997900000001</v>
      </c>
      <c r="F29">
        <v>0</v>
      </c>
      <c r="G29">
        <v>3.4500000480000002</v>
      </c>
      <c r="H29">
        <v>0.52999997099999996</v>
      </c>
      <c r="I29">
        <v>3.7400000100000002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25">
      <c r="A30">
        <v>1503960366</v>
      </c>
      <c r="B30" s="1">
        <v>42648</v>
      </c>
      <c r="C30">
        <v>12207</v>
      </c>
      <c r="D30">
        <v>7.7699999809999998</v>
      </c>
      <c r="E30">
        <v>7.7699999809999998</v>
      </c>
      <c r="F30">
        <v>0</v>
      </c>
      <c r="G30">
        <v>3.3499999049999998</v>
      </c>
      <c r="H30">
        <v>1.1599999670000001</v>
      </c>
      <c r="I30">
        <v>3.2599999899999998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25">
      <c r="A31">
        <v>1503960366</v>
      </c>
      <c r="B31" s="1">
        <v>42679</v>
      </c>
      <c r="C31">
        <v>12770</v>
      </c>
      <c r="D31">
        <v>8.1300001139999996</v>
      </c>
      <c r="E31">
        <v>8.1300001139999996</v>
      </c>
      <c r="F31">
        <v>0</v>
      </c>
      <c r="G31">
        <v>2.5599999430000002</v>
      </c>
      <c r="H31">
        <v>1.0099999900000001</v>
      </c>
      <c r="I31">
        <v>4.5500001909999996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25">
      <c r="A32">
        <v>1503960366</v>
      </c>
      <c r="B32" s="1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25">
      <c r="A33">
        <v>1624580081</v>
      </c>
      <c r="B33" s="1">
        <v>42708</v>
      </c>
      <c r="C33">
        <v>8163</v>
      </c>
      <c r="D33">
        <v>5.3099999430000002</v>
      </c>
      <c r="E33">
        <v>5.3099999430000002</v>
      </c>
      <c r="F33">
        <v>0</v>
      </c>
      <c r="G33">
        <v>0</v>
      </c>
      <c r="H33">
        <v>0</v>
      </c>
      <c r="I33">
        <v>5.3099999430000002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25">
      <c r="A34">
        <v>1624580081</v>
      </c>
      <c r="B34" t="s">
        <v>15</v>
      </c>
      <c r="C34">
        <v>7007</v>
      </c>
      <c r="D34">
        <v>4.5500001909999996</v>
      </c>
      <c r="E34">
        <v>4.5500001909999996</v>
      </c>
      <c r="F34">
        <v>0</v>
      </c>
      <c r="G34">
        <v>0</v>
      </c>
      <c r="H34">
        <v>0</v>
      </c>
      <c r="I34">
        <v>4.5500001909999996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25">
      <c r="A35">
        <v>1624580081</v>
      </c>
      <c r="B35" t="s">
        <v>16</v>
      </c>
      <c r="C35">
        <v>9107</v>
      </c>
      <c r="D35">
        <v>5.920000076</v>
      </c>
      <c r="E35">
        <v>5.920000076</v>
      </c>
      <c r="F35">
        <v>0</v>
      </c>
      <c r="G35">
        <v>0</v>
      </c>
      <c r="H35">
        <v>0</v>
      </c>
      <c r="I35">
        <v>5.9099998469999999</v>
      </c>
      <c r="J35">
        <v>0.01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25">
      <c r="A36">
        <v>1624580081</v>
      </c>
      <c r="B36" t="s">
        <v>17</v>
      </c>
      <c r="C36">
        <v>1510</v>
      </c>
      <c r="D36">
        <v>0.980000019</v>
      </c>
      <c r="E36">
        <v>0.980000019</v>
      </c>
      <c r="F36">
        <v>0</v>
      </c>
      <c r="G36">
        <v>0</v>
      </c>
      <c r="H36">
        <v>0</v>
      </c>
      <c r="I36">
        <v>0.97000002900000004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25">
      <c r="A37">
        <v>1624580081</v>
      </c>
      <c r="B37" t="s">
        <v>18</v>
      </c>
      <c r="C37">
        <v>5370</v>
      </c>
      <c r="D37">
        <v>3.4900000100000002</v>
      </c>
      <c r="E37">
        <v>3.4900000100000002</v>
      </c>
      <c r="F37">
        <v>0</v>
      </c>
      <c r="G37">
        <v>0</v>
      </c>
      <c r="H37">
        <v>0</v>
      </c>
      <c r="I37">
        <v>3.4900000100000002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25">
      <c r="A38">
        <v>1624580081</v>
      </c>
      <c r="B38" t="s">
        <v>19</v>
      </c>
      <c r="C38">
        <v>6175</v>
      </c>
      <c r="D38">
        <v>4.0599999430000002</v>
      </c>
      <c r="E38">
        <v>4.0599999430000002</v>
      </c>
      <c r="F38">
        <v>0</v>
      </c>
      <c r="G38">
        <v>1.0299999710000001</v>
      </c>
      <c r="H38">
        <v>1.519999981</v>
      </c>
      <c r="I38">
        <v>1.4900000099999999</v>
      </c>
      <c r="J38">
        <v>0.01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25">
      <c r="A39">
        <v>1624580081</v>
      </c>
      <c r="B39" t="s">
        <v>20</v>
      </c>
      <c r="C39">
        <v>10536</v>
      </c>
      <c r="D39">
        <v>7.4099998469999999</v>
      </c>
      <c r="E39">
        <v>7.4099998469999999</v>
      </c>
      <c r="F39">
        <v>0</v>
      </c>
      <c r="G39">
        <v>2.1500000950000002</v>
      </c>
      <c r="H39">
        <v>0.62000000499999997</v>
      </c>
      <c r="I39">
        <v>4.6199998860000004</v>
      </c>
      <c r="J39">
        <v>0.01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25">
      <c r="A40">
        <v>1624580081</v>
      </c>
      <c r="B40" t="s">
        <v>21</v>
      </c>
      <c r="C40">
        <v>2916</v>
      </c>
      <c r="D40">
        <v>1.8999999759999999</v>
      </c>
      <c r="E40">
        <v>1.8999999759999999</v>
      </c>
      <c r="F40">
        <v>0</v>
      </c>
      <c r="G40">
        <v>0</v>
      </c>
      <c r="H40">
        <v>0</v>
      </c>
      <c r="I40">
        <v>1.8999999759999999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25">
      <c r="A41">
        <v>1624580081</v>
      </c>
      <c r="B41" t="s">
        <v>22</v>
      </c>
      <c r="C41">
        <v>4974</v>
      </c>
      <c r="D41">
        <v>3.2300000190000002</v>
      </c>
      <c r="E41">
        <v>3.2300000190000002</v>
      </c>
      <c r="F41">
        <v>0</v>
      </c>
      <c r="G41">
        <v>0</v>
      </c>
      <c r="H41">
        <v>0</v>
      </c>
      <c r="I41">
        <v>3.2300000190000002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25">
      <c r="A42">
        <v>1624580081</v>
      </c>
      <c r="B42" t="s">
        <v>23</v>
      </c>
      <c r="C42">
        <v>6349</v>
      </c>
      <c r="D42">
        <v>4.1300001139999996</v>
      </c>
      <c r="E42">
        <v>4.1300001139999996</v>
      </c>
      <c r="F42">
        <v>0</v>
      </c>
      <c r="G42">
        <v>0</v>
      </c>
      <c r="H42">
        <v>0</v>
      </c>
      <c r="I42">
        <v>4.1100001339999999</v>
      </c>
      <c r="J42">
        <v>0.02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25">
      <c r="A43">
        <v>1624580081</v>
      </c>
      <c r="B43" t="s">
        <v>24</v>
      </c>
      <c r="C43">
        <v>4026</v>
      </c>
      <c r="D43">
        <v>2.619999886</v>
      </c>
      <c r="E43">
        <v>2.619999886</v>
      </c>
      <c r="F43">
        <v>0</v>
      </c>
      <c r="G43">
        <v>0</v>
      </c>
      <c r="H43">
        <v>0</v>
      </c>
      <c r="I43">
        <v>2.5999999049999998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25">
      <c r="A44">
        <v>1624580081</v>
      </c>
      <c r="B44" t="s">
        <v>25</v>
      </c>
      <c r="C44">
        <v>8538</v>
      </c>
      <c r="D44">
        <v>5.5500001909999996</v>
      </c>
      <c r="E44">
        <v>5.5500001909999996</v>
      </c>
      <c r="F44">
        <v>0</v>
      </c>
      <c r="G44">
        <v>0</v>
      </c>
      <c r="H44">
        <v>0</v>
      </c>
      <c r="I44">
        <v>5.5399999619999996</v>
      </c>
      <c r="J44">
        <v>0.01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25">
      <c r="A45">
        <v>1624580081</v>
      </c>
      <c r="B45" t="s">
        <v>26</v>
      </c>
      <c r="C45">
        <v>6076</v>
      </c>
      <c r="D45">
        <v>3.9500000480000002</v>
      </c>
      <c r="E45">
        <v>3.9500000480000002</v>
      </c>
      <c r="F45">
        <v>0</v>
      </c>
      <c r="G45">
        <v>1.1499999759999999</v>
      </c>
      <c r="H45">
        <v>0.91000002599999996</v>
      </c>
      <c r="I45">
        <v>1.8899999860000001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25">
      <c r="A46">
        <v>1624580081</v>
      </c>
      <c r="B46" t="s">
        <v>27</v>
      </c>
      <c r="C46">
        <v>6497</v>
      </c>
      <c r="D46">
        <v>4.2199997900000001</v>
      </c>
      <c r="E46">
        <v>4.2199997900000001</v>
      </c>
      <c r="F46">
        <v>0</v>
      </c>
      <c r="G46">
        <v>0</v>
      </c>
      <c r="H46">
        <v>0</v>
      </c>
      <c r="I46">
        <v>4.1999998090000004</v>
      </c>
      <c r="J46">
        <v>0.02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25">
      <c r="A47">
        <v>1624580081</v>
      </c>
      <c r="B47" t="s">
        <v>28</v>
      </c>
      <c r="C47">
        <v>2826</v>
      </c>
      <c r="D47">
        <v>1.8400000329999999</v>
      </c>
      <c r="E47">
        <v>1.8400000329999999</v>
      </c>
      <c r="F47">
        <v>0</v>
      </c>
      <c r="G47">
        <v>0</v>
      </c>
      <c r="H47">
        <v>0</v>
      </c>
      <c r="I47">
        <v>1.8300000430000001</v>
      </c>
      <c r="J47">
        <v>0.01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25">
      <c r="A48">
        <v>1624580081</v>
      </c>
      <c r="B48" t="s">
        <v>29</v>
      </c>
      <c r="C48">
        <v>8367</v>
      </c>
      <c r="D48">
        <v>5.4400000569999998</v>
      </c>
      <c r="E48">
        <v>5.4400000569999998</v>
      </c>
      <c r="F48">
        <v>0</v>
      </c>
      <c r="G48">
        <v>1.1100000139999999</v>
      </c>
      <c r="H48">
        <v>1.8700000050000001</v>
      </c>
      <c r="I48">
        <v>2.460000038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25">
      <c r="A49">
        <v>1624580081</v>
      </c>
      <c r="B49" t="s">
        <v>30</v>
      </c>
      <c r="C49">
        <v>2759</v>
      </c>
      <c r="D49">
        <v>1.789999962</v>
      </c>
      <c r="E49">
        <v>1.789999962</v>
      </c>
      <c r="F49">
        <v>0</v>
      </c>
      <c r="G49">
        <v>0</v>
      </c>
      <c r="H49">
        <v>0.20000000300000001</v>
      </c>
      <c r="I49">
        <v>1.6000000240000001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25">
      <c r="A50">
        <v>1624580081</v>
      </c>
      <c r="B50" t="s">
        <v>31</v>
      </c>
      <c r="C50">
        <v>2390</v>
      </c>
      <c r="D50">
        <v>1.5499999520000001</v>
      </c>
      <c r="E50">
        <v>1.5499999520000001</v>
      </c>
      <c r="F50">
        <v>0</v>
      </c>
      <c r="G50">
        <v>0</v>
      </c>
      <c r="H50">
        <v>0</v>
      </c>
      <c r="I50">
        <v>1.5499999520000001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25">
      <c r="A51">
        <v>1624580081</v>
      </c>
      <c r="B51" t="s">
        <v>32</v>
      </c>
      <c r="C51">
        <v>6474</v>
      </c>
      <c r="D51">
        <v>4.3000001909999996</v>
      </c>
      <c r="E51">
        <v>4.3000001909999996</v>
      </c>
      <c r="F51">
        <v>0</v>
      </c>
      <c r="G51">
        <v>0.89999997600000003</v>
      </c>
      <c r="H51">
        <v>1.2799999710000001</v>
      </c>
      <c r="I51">
        <v>2.119999886</v>
      </c>
      <c r="J51">
        <v>0.01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25">
      <c r="A52">
        <v>1624580081</v>
      </c>
      <c r="B52" s="1">
        <v>42374</v>
      </c>
      <c r="C52">
        <v>36019</v>
      </c>
      <c r="D52">
        <v>28.030000690000001</v>
      </c>
      <c r="E52">
        <v>28.030000690000001</v>
      </c>
      <c r="F52">
        <v>0</v>
      </c>
      <c r="G52">
        <v>21.920000080000001</v>
      </c>
      <c r="H52">
        <v>4.1900000569999998</v>
      </c>
      <c r="I52">
        <v>1.9099999670000001</v>
      </c>
      <c r="J52">
        <v>0.02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25">
      <c r="A53">
        <v>1624580081</v>
      </c>
      <c r="B53" s="1">
        <v>42405</v>
      </c>
      <c r="C53">
        <v>7155</v>
      </c>
      <c r="D53">
        <v>4.9299998279999997</v>
      </c>
      <c r="E53">
        <v>4.9299998279999997</v>
      </c>
      <c r="F53">
        <v>0</v>
      </c>
      <c r="G53">
        <v>0.86000001400000003</v>
      </c>
      <c r="H53">
        <v>0.58999997400000004</v>
      </c>
      <c r="I53">
        <v>3.4700000289999999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25">
      <c r="A54">
        <v>1624580081</v>
      </c>
      <c r="B54" s="1">
        <v>42434</v>
      </c>
      <c r="C54">
        <v>2100</v>
      </c>
      <c r="D54">
        <v>1.3700000050000001</v>
      </c>
      <c r="E54">
        <v>1.3700000050000001</v>
      </c>
      <c r="F54">
        <v>0</v>
      </c>
      <c r="G54">
        <v>0</v>
      </c>
      <c r="H54">
        <v>0</v>
      </c>
      <c r="I54">
        <v>1.3400000329999999</v>
      </c>
      <c r="J54">
        <v>0.02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25">
      <c r="A55">
        <v>1624580081</v>
      </c>
      <c r="B55" s="1">
        <v>42465</v>
      </c>
      <c r="C55">
        <v>2193</v>
      </c>
      <c r="D55">
        <v>1.4299999480000001</v>
      </c>
      <c r="E55">
        <v>1.4299999480000001</v>
      </c>
      <c r="F55">
        <v>0</v>
      </c>
      <c r="G55">
        <v>0</v>
      </c>
      <c r="H55">
        <v>0</v>
      </c>
      <c r="I55">
        <v>1.4199999569999999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25">
      <c r="A56">
        <v>1624580081</v>
      </c>
      <c r="B56" s="1">
        <v>42495</v>
      </c>
      <c r="C56">
        <v>2470</v>
      </c>
      <c r="D56">
        <v>1.6100000139999999</v>
      </c>
      <c r="E56">
        <v>1.6100000139999999</v>
      </c>
      <c r="F56">
        <v>0</v>
      </c>
      <c r="G56">
        <v>0</v>
      </c>
      <c r="H56">
        <v>0</v>
      </c>
      <c r="I56">
        <v>1.5800000430000001</v>
      </c>
      <c r="J56">
        <v>0.02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25">
      <c r="A57">
        <v>1624580081</v>
      </c>
      <c r="B57" s="1">
        <v>42526</v>
      </c>
      <c r="C57">
        <v>1727</v>
      </c>
      <c r="D57">
        <v>1.1200000050000001</v>
      </c>
      <c r="E57">
        <v>1.1200000050000001</v>
      </c>
      <c r="F57">
        <v>0</v>
      </c>
      <c r="G57">
        <v>0</v>
      </c>
      <c r="H57">
        <v>0</v>
      </c>
      <c r="I57">
        <v>1.1200000050000001</v>
      </c>
      <c r="J57">
        <v>0.01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25">
      <c r="A58">
        <v>1624580081</v>
      </c>
      <c r="B58" s="1">
        <v>42556</v>
      </c>
      <c r="C58">
        <v>2104</v>
      </c>
      <c r="D58">
        <v>1.3700000050000001</v>
      </c>
      <c r="E58">
        <v>1.3700000050000001</v>
      </c>
      <c r="F58">
        <v>0</v>
      </c>
      <c r="G58">
        <v>0</v>
      </c>
      <c r="H58">
        <v>0</v>
      </c>
      <c r="I58">
        <v>1.3700000050000001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25">
      <c r="A59">
        <v>1624580081</v>
      </c>
      <c r="B59" s="1">
        <v>42587</v>
      </c>
      <c r="C59">
        <v>3427</v>
      </c>
      <c r="D59">
        <v>2.2300000190000002</v>
      </c>
      <c r="E59">
        <v>2.2300000190000002</v>
      </c>
      <c r="F59">
        <v>0</v>
      </c>
      <c r="G59">
        <v>0</v>
      </c>
      <c r="H59">
        <v>0</v>
      </c>
      <c r="I59">
        <v>2.2200000289999999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25">
      <c r="A60">
        <v>1624580081</v>
      </c>
      <c r="B60" s="1">
        <v>42618</v>
      </c>
      <c r="C60">
        <v>1732</v>
      </c>
      <c r="D60">
        <v>1.1299999949999999</v>
      </c>
      <c r="E60">
        <v>1.1299999949999999</v>
      </c>
      <c r="F60">
        <v>0</v>
      </c>
      <c r="G60">
        <v>0</v>
      </c>
      <c r="H60">
        <v>0</v>
      </c>
      <c r="I60">
        <v>1.1299999949999999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25">
      <c r="A61">
        <v>1624580081</v>
      </c>
      <c r="B61" s="1">
        <v>42648</v>
      </c>
      <c r="C61">
        <v>2969</v>
      </c>
      <c r="D61">
        <v>1.9299999480000001</v>
      </c>
      <c r="E61">
        <v>1.9299999480000001</v>
      </c>
      <c r="F61">
        <v>0</v>
      </c>
      <c r="G61">
        <v>0</v>
      </c>
      <c r="H61">
        <v>0</v>
      </c>
      <c r="I61">
        <v>1.9199999569999999</v>
      </c>
      <c r="J61">
        <v>0.01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25">
      <c r="A62">
        <v>1624580081</v>
      </c>
      <c r="B62" s="1">
        <v>42679</v>
      </c>
      <c r="C62">
        <v>3134</v>
      </c>
      <c r="D62">
        <v>2.039999962</v>
      </c>
      <c r="E62">
        <v>2.039999962</v>
      </c>
      <c r="F62">
        <v>0</v>
      </c>
      <c r="G62">
        <v>0</v>
      </c>
      <c r="H62">
        <v>0</v>
      </c>
      <c r="I62">
        <v>2.039999962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25">
      <c r="A63">
        <v>1624580081</v>
      </c>
      <c r="B63" s="1">
        <v>42709</v>
      </c>
      <c r="C63">
        <v>2971</v>
      </c>
      <c r="D63">
        <v>1.9299999480000001</v>
      </c>
      <c r="E63">
        <v>1.9299999480000001</v>
      </c>
      <c r="F63">
        <v>0</v>
      </c>
      <c r="G63">
        <v>0</v>
      </c>
      <c r="H63">
        <v>0</v>
      </c>
      <c r="I63">
        <v>1.9199999569999999</v>
      </c>
      <c r="J63">
        <v>0.01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25">
      <c r="A64">
        <v>1644430081</v>
      </c>
      <c r="B64" s="1">
        <v>42708</v>
      </c>
      <c r="C64">
        <v>10694</v>
      </c>
      <c r="D64">
        <v>7.7699999809999998</v>
      </c>
      <c r="E64">
        <v>7.7699999809999998</v>
      </c>
      <c r="F64">
        <v>0</v>
      </c>
      <c r="G64">
        <v>0.14000000100000001</v>
      </c>
      <c r="H64">
        <v>2.2999999519999998</v>
      </c>
      <c r="I64">
        <v>5.329999924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25">
      <c r="A65">
        <v>1644430081</v>
      </c>
      <c r="B65" t="s">
        <v>15</v>
      </c>
      <c r="C65">
        <v>8001</v>
      </c>
      <c r="D65">
        <v>5.8200001720000003</v>
      </c>
      <c r="E65">
        <v>5.8200001720000003</v>
      </c>
      <c r="F65">
        <v>0</v>
      </c>
      <c r="G65">
        <v>2.2799999710000001</v>
      </c>
      <c r="H65">
        <v>0.89999997600000003</v>
      </c>
      <c r="I65">
        <v>2.6400001049999999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25">
      <c r="A66">
        <v>1644430081</v>
      </c>
      <c r="B66" t="s">
        <v>16</v>
      </c>
      <c r="C66">
        <v>11037</v>
      </c>
      <c r="D66">
        <v>8.0200004580000002</v>
      </c>
      <c r="E66">
        <v>8.0200004580000002</v>
      </c>
      <c r="F66">
        <v>0</v>
      </c>
      <c r="G66">
        <v>0.36000001399999998</v>
      </c>
      <c r="H66">
        <v>2.5599999430000002</v>
      </c>
      <c r="I66">
        <v>5.0999999049999998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25">
      <c r="A67">
        <v>1644430081</v>
      </c>
      <c r="B67" t="s">
        <v>17</v>
      </c>
      <c r="C67">
        <v>5263</v>
      </c>
      <c r="D67">
        <v>3.829999924</v>
      </c>
      <c r="E67">
        <v>3.829999924</v>
      </c>
      <c r="F67">
        <v>0</v>
      </c>
      <c r="G67">
        <v>0.219999999</v>
      </c>
      <c r="H67">
        <v>0.15000000599999999</v>
      </c>
      <c r="I67">
        <v>3.4500000480000002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25">
      <c r="A68">
        <v>1644430081</v>
      </c>
      <c r="B68" t="s">
        <v>18</v>
      </c>
      <c r="C68">
        <v>15300</v>
      </c>
      <c r="D68">
        <v>11.119999890000001</v>
      </c>
      <c r="E68">
        <v>11.119999890000001</v>
      </c>
      <c r="F68">
        <v>0</v>
      </c>
      <c r="G68">
        <v>4.0999999049999998</v>
      </c>
      <c r="H68">
        <v>1.8799999949999999</v>
      </c>
      <c r="I68">
        <v>5.0900001530000001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25">
      <c r="A69">
        <v>1644430081</v>
      </c>
      <c r="B69" t="s">
        <v>19</v>
      </c>
      <c r="C69">
        <v>8757</v>
      </c>
      <c r="D69">
        <v>6.3699998860000004</v>
      </c>
      <c r="E69">
        <v>6.3699998860000004</v>
      </c>
      <c r="F69">
        <v>0</v>
      </c>
      <c r="G69">
        <v>2.25</v>
      </c>
      <c r="H69">
        <v>0.56999999300000004</v>
      </c>
      <c r="I69">
        <v>3.5499999519999998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25">
      <c r="A70">
        <v>1644430081</v>
      </c>
      <c r="B70" t="s">
        <v>20</v>
      </c>
      <c r="C70">
        <v>7132</v>
      </c>
      <c r="D70">
        <v>5.1900000569999998</v>
      </c>
      <c r="E70">
        <v>5.1900000569999998</v>
      </c>
      <c r="F70">
        <v>0</v>
      </c>
      <c r="G70">
        <v>1.0700000519999999</v>
      </c>
      <c r="H70">
        <v>1.6699999569999999</v>
      </c>
      <c r="I70">
        <v>2.4500000480000002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25">
      <c r="A71">
        <v>1644430081</v>
      </c>
      <c r="B71" t="s">
        <v>21</v>
      </c>
      <c r="C71">
        <v>11256</v>
      </c>
      <c r="D71">
        <v>8.1800003050000001</v>
      </c>
      <c r="E71">
        <v>8.1800003050000001</v>
      </c>
      <c r="F71">
        <v>0</v>
      </c>
      <c r="G71">
        <v>0.36000001399999998</v>
      </c>
      <c r="H71">
        <v>2.5299999710000001</v>
      </c>
      <c r="I71">
        <v>5.3000001909999996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25">
      <c r="A72">
        <v>1644430081</v>
      </c>
      <c r="B72" t="s">
        <v>22</v>
      </c>
      <c r="C72">
        <v>2436</v>
      </c>
      <c r="D72">
        <v>1.769999981</v>
      </c>
      <c r="E72">
        <v>1.769999981</v>
      </c>
      <c r="F72">
        <v>0</v>
      </c>
      <c r="G72">
        <v>0</v>
      </c>
      <c r="H72">
        <v>0</v>
      </c>
      <c r="I72">
        <v>1.7599999900000001</v>
      </c>
      <c r="J72">
        <v>0.01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25">
      <c r="A73">
        <v>1644430081</v>
      </c>
      <c r="B73" t="s">
        <v>23</v>
      </c>
      <c r="C73">
        <v>1223</v>
      </c>
      <c r="D73">
        <v>0.88999998599999997</v>
      </c>
      <c r="E73">
        <v>0.88999998599999997</v>
      </c>
      <c r="F73">
        <v>0</v>
      </c>
      <c r="G73">
        <v>0</v>
      </c>
      <c r="H73">
        <v>0</v>
      </c>
      <c r="I73">
        <v>0.87999999500000003</v>
      </c>
      <c r="J73">
        <v>0.01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25">
      <c r="A74">
        <v>1644430081</v>
      </c>
      <c r="B74" t="s">
        <v>24</v>
      </c>
      <c r="C74">
        <v>3673</v>
      </c>
      <c r="D74">
        <v>2.670000076</v>
      </c>
      <c r="E74">
        <v>2.670000076</v>
      </c>
      <c r="F74">
        <v>0</v>
      </c>
      <c r="G74">
        <v>0</v>
      </c>
      <c r="H74">
        <v>0</v>
      </c>
      <c r="I74">
        <v>2.6600000860000002</v>
      </c>
      <c r="J74">
        <v>0.01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25">
      <c r="A75">
        <v>1644430081</v>
      </c>
      <c r="B75" t="s">
        <v>25</v>
      </c>
      <c r="C75">
        <v>6637</v>
      </c>
      <c r="D75">
        <v>4.829999924</v>
      </c>
      <c r="E75">
        <v>4.829999924</v>
      </c>
      <c r="F75">
        <v>0</v>
      </c>
      <c r="G75">
        <v>0</v>
      </c>
      <c r="H75">
        <v>0.579999983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25">
      <c r="A76">
        <v>1644430081</v>
      </c>
      <c r="B76" t="s">
        <v>26</v>
      </c>
      <c r="C76">
        <v>3321</v>
      </c>
      <c r="D76">
        <v>2.4100000860000002</v>
      </c>
      <c r="E76">
        <v>2.4100000860000002</v>
      </c>
      <c r="F76">
        <v>0</v>
      </c>
      <c r="G76">
        <v>0</v>
      </c>
      <c r="H76">
        <v>0</v>
      </c>
      <c r="I76">
        <v>2.4100000860000002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25">
      <c r="A77">
        <v>1644430081</v>
      </c>
      <c r="B77" t="s">
        <v>27</v>
      </c>
      <c r="C77">
        <v>3580</v>
      </c>
      <c r="D77">
        <v>2.5999999049999998</v>
      </c>
      <c r="E77">
        <v>2.5999999049999998</v>
      </c>
      <c r="F77">
        <v>0</v>
      </c>
      <c r="G77">
        <v>0.58999997400000004</v>
      </c>
      <c r="H77">
        <v>5.9999998999999998E-2</v>
      </c>
      <c r="I77">
        <v>1.9500000479999999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25">
      <c r="A78">
        <v>1644430081</v>
      </c>
      <c r="B78" t="s">
        <v>28</v>
      </c>
      <c r="C78">
        <v>9919</v>
      </c>
      <c r="D78">
        <v>7.2100000380000004</v>
      </c>
      <c r="E78">
        <v>7.2100000380000004</v>
      </c>
      <c r="F78">
        <v>0</v>
      </c>
      <c r="G78">
        <v>0.80000001200000004</v>
      </c>
      <c r="H78">
        <v>1.7200000289999999</v>
      </c>
      <c r="I78">
        <v>4.6900000569999998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25">
      <c r="A79">
        <v>1644430081</v>
      </c>
      <c r="B79" t="s">
        <v>29</v>
      </c>
      <c r="C79">
        <v>3032</v>
      </c>
      <c r="D79">
        <v>2.2000000480000002</v>
      </c>
      <c r="E79">
        <v>2.2000000480000002</v>
      </c>
      <c r="F79">
        <v>0</v>
      </c>
      <c r="G79">
        <v>0</v>
      </c>
      <c r="H79">
        <v>0</v>
      </c>
      <c r="I79">
        <v>2.2000000480000002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25">
      <c r="A80">
        <v>1644430081</v>
      </c>
      <c r="B80" t="s">
        <v>30</v>
      </c>
      <c r="C80">
        <v>9405</v>
      </c>
      <c r="D80">
        <v>6.8400001530000001</v>
      </c>
      <c r="E80">
        <v>6.8400001530000001</v>
      </c>
      <c r="F80">
        <v>0</v>
      </c>
      <c r="G80">
        <v>0.20000000300000001</v>
      </c>
      <c r="H80">
        <v>2.3199999330000001</v>
      </c>
      <c r="I80">
        <v>4.3099999430000002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25">
      <c r="A81">
        <v>1644430081</v>
      </c>
      <c r="B81" t="s">
        <v>31</v>
      </c>
      <c r="C81">
        <v>3176</v>
      </c>
      <c r="D81">
        <v>2.3099999430000002</v>
      </c>
      <c r="E81">
        <v>2.3099999430000002</v>
      </c>
      <c r="F81">
        <v>0</v>
      </c>
      <c r="G81">
        <v>0</v>
      </c>
      <c r="H81">
        <v>0</v>
      </c>
      <c r="I81">
        <v>2.3099999430000002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25">
      <c r="A82">
        <v>1644430081</v>
      </c>
      <c r="B82" t="s">
        <v>32</v>
      </c>
      <c r="C82">
        <v>18213</v>
      </c>
      <c r="D82">
        <v>13.239999770000001</v>
      </c>
      <c r="E82">
        <v>13.239999770000001</v>
      </c>
      <c r="F82">
        <v>0</v>
      </c>
      <c r="G82">
        <v>0.62999999500000003</v>
      </c>
      <c r="H82">
        <v>3.1400001049999999</v>
      </c>
      <c r="I82">
        <v>9.4600000380000004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25">
      <c r="A83">
        <v>1644430081</v>
      </c>
      <c r="B83" s="1">
        <v>42374</v>
      </c>
      <c r="C83">
        <v>6132</v>
      </c>
      <c r="D83">
        <v>4.4600000380000004</v>
      </c>
      <c r="E83">
        <v>4.4600000380000004</v>
      </c>
      <c r="F83">
        <v>0</v>
      </c>
      <c r="G83">
        <v>0.23999999499999999</v>
      </c>
      <c r="H83">
        <v>0.99000001000000004</v>
      </c>
      <c r="I83">
        <v>3.2300000190000002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25">
      <c r="A84">
        <v>1644430081</v>
      </c>
      <c r="B84" s="1">
        <v>42405</v>
      </c>
      <c r="C84">
        <v>3758</v>
      </c>
      <c r="D84">
        <v>2.7300000190000002</v>
      </c>
      <c r="E84">
        <v>2.7300000190000002</v>
      </c>
      <c r="F84">
        <v>0</v>
      </c>
      <c r="G84">
        <v>7.0000000000000007E-2</v>
      </c>
      <c r="H84">
        <v>0.310000002</v>
      </c>
      <c r="I84">
        <v>2.3499999049999998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25">
      <c r="A85">
        <v>1644430081</v>
      </c>
      <c r="B85" s="1">
        <v>42434</v>
      </c>
      <c r="C85">
        <v>12850</v>
      </c>
      <c r="D85">
        <v>9.3400001530000001</v>
      </c>
      <c r="E85">
        <v>9.3400001530000001</v>
      </c>
      <c r="F85">
        <v>0</v>
      </c>
      <c r="G85">
        <v>0.72000002900000004</v>
      </c>
      <c r="H85">
        <v>4.0900001530000001</v>
      </c>
      <c r="I85">
        <v>4.5399999619999996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25">
      <c r="A86">
        <v>1644430081</v>
      </c>
      <c r="B86" s="1">
        <v>42465</v>
      </c>
      <c r="C86">
        <v>2309</v>
      </c>
      <c r="D86">
        <v>1.6799999480000001</v>
      </c>
      <c r="E86">
        <v>1.6799999480000001</v>
      </c>
      <c r="F86">
        <v>0</v>
      </c>
      <c r="G86">
        <v>0</v>
      </c>
      <c r="H86">
        <v>0</v>
      </c>
      <c r="I86">
        <v>1.6599999670000001</v>
      </c>
      <c r="J86">
        <v>0.02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25">
      <c r="A87">
        <v>1644430081</v>
      </c>
      <c r="B87" s="1">
        <v>42495</v>
      </c>
      <c r="C87">
        <v>4363</v>
      </c>
      <c r="D87">
        <v>3.1900000569999998</v>
      </c>
      <c r="E87">
        <v>3.1900000569999998</v>
      </c>
      <c r="F87">
        <v>0</v>
      </c>
      <c r="G87">
        <v>0.519999981</v>
      </c>
      <c r="H87">
        <v>0.540000021</v>
      </c>
      <c r="I87">
        <v>2.130000114</v>
      </c>
      <c r="J87">
        <v>0.01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25">
      <c r="A88">
        <v>1644430081</v>
      </c>
      <c r="B88" s="1">
        <v>42526</v>
      </c>
      <c r="C88">
        <v>9787</v>
      </c>
      <c r="D88">
        <v>7.1199998860000004</v>
      </c>
      <c r="E88">
        <v>7.1199998860000004</v>
      </c>
      <c r="F88">
        <v>0</v>
      </c>
      <c r="G88">
        <v>0.81999999300000004</v>
      </c>
      <c r="H88">
        <v>0.27000001099999998</v>
      </c>
      <c r="I88">
        <v>6.0100002290000001</v>
      </c>
      <c r="J88">
        <v>0.02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25">
      <c r="A89">
        <v>1644430081</v>
      </c>
      <c r="B89" s="1">
        <v>42556</v>
      </c>
      <c r="C89">
        <v>13372</v>
      </c>
      <c r="D89">
        <v>9.7200002669999996</v>
      </c>
      <c r="E89">
        <v>9.7200002669999996</v>
      </c>
      <c r="F89">
        <v>0</v>
      </c>
      <c r="G89">
        <v>3.2599999899999998</v>
      </c>
      <c r="H89">
        <v>0.790000021</v>
      </c>
      <c r="I89">
        <v>5.670000076</v>
      </c>
      <c r="J89">
        <v>0.01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25">
      <c r="A90">
        <v>1644430081</v>
      </c>
      <c r="B90" s="1">
        <v>42587</v>
      </c>
      <c r="C90">
        <v>6724</v>
      </c>
      <c r="D90">
        <v>4.8899998660000001</v>
      </c>
      <c r="E90">
        <v>4.8899998660000001</v>
      </c>
      <c r="F90">
        <v>0</v>
      </c>
      <c r="G90">
        <v>0</v>
      </c>
      <c r="H90">
        <v>0</v>
      </c>
      <c r="I90">
        <v>4.8800001139999996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25">
      <c r="A91">
        <v>1644430081</v>
      </c>
      <c r="B91" s="1">
        <v>42618</v>
      </c>
      <c r="C91">
        <v>6643</v>
      </c>
      <c r="D91">
        <v>4.829999924</v>
      </c>
      <c r="E91">
        <v>4.829999924</v>
      </c>
      <c r="F91">
        <v>0</v>
      </c>
      <c r="G91">
        <v>2.3900001049999999</v>
      </c>
      <c r="H91">
        <v>0.34999999399999998</v>
      </c>
      <c r="I91">
        <v>2.0899999139999998</v>
      </c>
      <c r="J91">
        <v>0.01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25">
      <c r="A92">
        <v>1644430081</v>
      </c>
      <c r="B92" s="1">
        <v>42648</v>
      </c>
      <c r="C92">
        <v>9167</v>
      </c>
      <c r="D92">
        <v>6.6599998469999999</v>
      </c>
      <c r="E92">
        <v>6.6599998469999999</v>
      </c>
      <c r="F92">
        <v>0</v>
      </c>
      <c r="G92">
        <v>0.87999999500000003</v>
      </c>
      <c r="H92">
        <v>0.810000002</v>
      </c>
      <c r="I92">
        <v>4.9699997900000001</v>
      </c>
      <c r="J92">
        <v>0.01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25">
      <c r="A93">
        <v>1644430081</v>
      </c>
      <c r="B93" s="1">
        <v>42679</v>
      </c>
      <c r="C93">
        <v>1329</v>
      </c>
      <c r="D93">
        <v>0.97000002900000004</v>
      </c>
      <c r="E93">
        <v>0.97000002900000004</v>
      </c>
      <c r="F93">
        <v>0</v>
      </c>
      <c r="G93">
        <v>0</v>
      </c>
      <c r="H93">
        <v>0</v>
      </c>
      <c r="I93">
        <v>0.94999998799999996</v>
      </c>
      <c r="J93">
        <v>0.01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25">
      <c r="A94">
        <v>1844505072</v>
      </c>
      <c r="B94" s="1">
        <v>42708</v>
      </c>
      <c r="C94">
        <v>6697</v>
      </c>
      <c r="D94">
        <v>4.4299998279999997</v>
      </c>
      <c r="E94">
        <v>4.4299998279999997</v>
      </c>
      <c r="F94">
        <v>0</v>
      </c>
      <c r="G94">
        <v>0</v>
      </c>
      <c r="H94">
        <v>0</v>
      </c>
      <c r="I94">
        <v>4.4299998279999997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25">
      <c r="A95">
        <v>1844505072</v>
      </c>
      <c r="B95" t="s">
        <v>15</v>
      </c>
      <c r="C95">
        <v>4929</v>
      </c>
      <c r="D95">
        <v>3.2599999899999998</v>
      </c>
      <c r="E95">
        <v>3.2599999899999998</v>
      </c>
      <c r="F95">
        <v>0</v>
      </c>
      <c r="G95">
        <v>0</v>
      </c>
      <c r="H95">
        <v>0</v>
      </c>
      <c r="I95">
        <v>3.2599999899999998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25">
      <c r="A96">
        <v>1844505072</v>
      </c>
      <c r="B96" t="s">
        <v>16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5.2300000190000002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25">
      <c r="A97">
        <v>1844505072</v>
      </c>
      <c r="B97" t="s">
        <v>17</v>
      </c>
      <c r="C97">
        <v>3844</v>
      </c>
      <c r="D97">
        <v>2.539999962</v>
      </c>
      <c r="E97">
        <v>2.539999962</v>
      </c>
      <c r="F97">
        <v>0</v>
      </c>
      <c r="G97">
        <v>0</v>
      </c>
      <c r="H97">
        <v>0</v>
      </c>
      <c r="I97">
        <v>2.539999962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25">
      <c r="A98">
        <v>1844505072</v>
      </c>
      <c r="B98" t="s">
        <v>18</v>
      </c>
      <c r="C98">
        <v>3414</v>
      </c>
      <c r="D98">
        <v>2.2599999899999998</v>
      </c>
      <c r="E98">
        <v>2.2599999899999998</v>
      </c>
      <c r="F98">
        <v>0</v>
      </c>
      <c r="G98">
        <v>0</v>
      </c>
      <c r="H98">
        <v>0</v>
      </c>
      <c r="I98">
        <v>2.2599999899999998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25">
      <c r="A99">
        <v>1844505072</v>
      </c>
      <c r="B99" t="s">
        <v>19</v>
      </c>
      <c r="C99">
        <v>4525</v>
      </c>
      <c r="D99">
        <v>2.9900000100000002</v>
      </c>
      <c r="E99">
        <v>2.9900000100000002</v>
      </c>
      <c r="F99">
        <v>0</v>
      </c>
      <c r="G99">
        <v>0.14000000100000001</v>
      </c>
      <c r="H99">
        <v>0.25999999000000001</v>
      </c>
      <c r="I99">
        <v>2.5899999139999998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25">
      <c r="A100">
        <v>1844505072</v>
      </c>
      <c r="B100" t="s">
        <v>20</v>
      </c>
      <c r="C100">
        <v>4597</v>
      </c>
      <c r="D100">
        <v>3.039999962</v>
      </c>
      <c r="E100">
        <v>3.039999962</v>
      </c>
      <c r="F100">
        <v>0</v>
      </c>
      <c r="G100">
        <v>0</v>
      </c>
      <c r="H100">
        <v>0.47999998900000002</v>
      </c>
      <c r="I100">
        <v>2.5599999430000002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25">
      <c r="A101">
        <v>1844505072</v>
      </c>
      <c r="B101" t="s">
        <v>21</v>
      </c>
      <c r="C101">
        <v>197</v>
      </c>
      <c r="D101">
        <v>0.12999999500000001</v>
      </c>
      <c r="E101">
        <v>0.12999999500000001</v>
      </c>
      <c r="F101">
        <v>0</v>
      </c>
      <c r="G101">
        <v>0</v>
      </c>
      <c r="H101">
        <v>0</v>
      </c>
      <c r="I101">
        <v>0.12999999500000001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25">
      <c r="A102">
        <v>1844505072</v>
      </c>
      <c r="B102" t="s">
        <v>22</v>
      </c>
      <c r="C102">
        <v>8</v>
      </c>
      <c r="D102">
        <v>0.01</v>
      </c>
      <c r="E102">
        <v>0.01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25">
      <c r="A103">
        <v>1844505072</v>
      </c>
      <c r="B103" t="s">
        <v>23</v>
      </c>
      <c r="C103">
        <v>8054</v>
      </c>
      <c r="D103">
        <v>5.3200001720000003</v>
      </c>
      <c r="E103">
        <v>5.3200001720000003</v>
      </c>
      <c r="F103">
        <v>0</v>
      </c>
      <c r="G103">
        <v>0.119999997</v>
      </c>
      <c r="H103">
        <v>0.519999981</v>
      </c>
      <c r="I103">
        <v>4.6799998279999997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25">
      <c r="A104">
        <v>1844505072</v>
      </c>
      <c r="B104" t="s">
        <v>24</v>
      </c>
      <c r="C104">
        <v>5372</v>
      </c>
      <c r="D104">
        <v>3.5499999519999998</v>
      </c>
      <c r="E104">
        <v>3.5499999519999998</v>
      </c>
      <c r="F104">
        <v>0</v>
      </c>
      <c r="G104">
        <v>0</v>
      </c>
      <c r="H104">
        <v>0</v>
      </c>
      <c r="I104">
        <v>3.5499999519999998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25">
      <c r="A105">
        <v>1844505072</v>
      </c>
      <c r="B105" t="s">
        <v>25</v>
      </c>
      <c r="C105">
        <v>3570</v>
      </c>
      <c r="D105">
        <v>2.3599998950000001</v>
      </c>
      <c r="E105">
        <v>2.3599998950000001</v>
      </c>
      <c r="F105">
        <v>0</v>
      </c>
      <c r="G105">
        <v>0</v>
      </c>
      <c r="H105">
        <v>0</v>
      </c>
      <c r="I105">
        <v>2.3599998950000001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25">
      <c r="A106">
        <v>1844505072</v>
      </c>
      <c r="B106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25">
      <c r="A107">
        <v>1844505072</v>
      </c>
      <c r="B107" t="s">
        <v>27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25">
      <c r="A108">
        <v>1844505072</v>
      </c>
      <c r="B108" t="s">
        <v>28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25">
      <c r="A109">
        <v>1844505072</v>
      </c>
      <c r="B109" t="s">
        <v>29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25">
      <c r="A110">
        <v>1844505072</v>
      </c>
      <c r="B110" t="s">
        <v>30</v>
      </c>
      <c r="C110">
        <v>6907</v>
      </c>
      <c r="D110">
        <v>4.5700001720000003</v>
      </c>
      <c r="E110">
        <v>4.5700001720000003</v>
      </c>
      <c r="F110">
        <v>0</v>
      </c>
      <c r="G110">
        <v>0</v>
      </c>
      <c r="H110">
        <v>0</v>
      </c>
      <c r="I110">
        <v>4.5599999430000002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25">
      <c r="A111">
        <v>1844505072</v>
      </c>
      <c r="B111" t="s">
        <v>31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25">
      <c r="A112">
        <v>1844505072</v>
      </c>
      <c r="B112" t="s">
        <v>32</v>
      </c>
      <c r="C112">
        <v>4014</v>
      </c>
      <c r="D112">
        <v>2.670000076</v>
      </c>
      <c r="E112">
        <v>2.670000076</v>
      </c>
      <c r="F112">
        <v>0</v>
      </c>
      <c r="G112">
        <v>0</v>
      </c>
      <c r="H112">
        <v>0</v>
      </c>
      <c r="I112">
        <v>2.6500000950000002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25">
      <c r="A113">
        <v>1844505072</v>
      </c>
      <c r="B113" s="1">
        <v>42374</v>
      </c>
      <c r="C113">
        <v>2573</v>
      </c>
      <c r="D113">
        <v>1.7000000479999999</v>
      </c>
      <c r="E113">
        <v>1.7000000479999999</v>
      </c>
      <c r="F113">
        <v>0</v>
      </c>
      <c r="G113">
        <v>0</v>
      </c>
      <c r="H113">
        <v>0.25999999000000001</v>
      </c>
      <c r="I113">
        <v>1.4500000479999999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25">
      <c r="A114">
        <v>1844505072</v>
      </c>
      <c r="B114" s="1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25">
      <c r="A115">
        <v>1844505072</v>
      </c>
      <c r="B115" s="1">
        <v>42434</v>
      </c>
      <c r="C115">
        <v>4059</v>
      </c>
      <c r="D115">
        <v>2.6800000669999999</v>
      </c>
      <c r="E115">
        <v>2.6800000669999999</v>
      </c>
      <c r="F115">
        <v>0</v>
      </c>
      <c r="G115">
        <v>0</v>
      </c>
      <c r="H115">
        <v>0</v>
      </c>
      <c r="I115">
        <v>2.6800000669999999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25">
      <c r="A116">
        <v>1844505072</v>
      </c>
      <c r="B116" s="1">
        <v>42465</v>
      </c>
      <c r="C116">
        <v>2080</v>
      </c>
      <c r="D116">
        <v>1.3700000050000001</v>
      </c>
      <c r="E116">
        <v>1.3700000050000001</v>
      </c>
      <c r="F116">
        <v>0</v>
      </c>
      <c r="G116">
        <v>0</v>
      </c>
      <c r="H116">
        <v>0</v>
      </c>
      <c r="I116">
        <v>1.3700000050000001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25">
      <c r="A117">
        <v>1844505072</v>
      </c>
      <c r="B117" s="1">
        <v>42495</v>
      </c>
      <c r="C117">
        <v>2237</v>
      </c>
      <c r="D117">
        <v>1.480000019</v>
      </c>
      <c r="E117">
        <v>1.480000019</v>
      </c>
      <c r="F117">
        <v>0</v>
      </c>
      <c r="G117">
        <v>0</v>
      </c>
      <c r="H117">
        <v>0</v>
      </c>
      <c r="I117">
        <v>1.480000019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25">
      <c r="A118">
        <v>1844505072</v>
      </c>
      <c r="B118" s="1">
        <v>42526</v>
      </c>
      <c r="C118">
        <v>44</v>
      </c>
      <c r="D118">
        <v>2.9999998999999999E-2</v>
      </c>
      <c r="E118">
        <v>2.9999998999999999E-2</v>
      </c>
      <c r="F118">
        <v>0</v>
      </c>
      <c r="G118">
        <v>0</v>
      </c>
      <c r="H118">
        <v>0</v>
      </c>
      <c r="I118">
        <v>2.9999998999999999E-2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25">
      <c r="A119">
        <v>1844505072</v>
      </c>
      <c r="B119" s="1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25">
      <c r="A120">
        <v>1844505072</v>
      </c>
      <c r="B120" s="1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25">
      <c r="A121">
        <v>1844505072</v>
      </c>
      <c r="B121" s="1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25">
      <c r="A122">
        <v>1844505072</v>
      </c>
      <c r="B122" s="1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25">
      <c r="A123">
        <v>1844505072</v>
      </c>
      <c r="B123" s="1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25">
      <c r="A124">
        <v>1844505072</v>
      </c>
      <c r="B124" s="1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25">
      <c r="A125">
        <v>1927972279</v>
      </c>
      <c r="B125" s="1">
        <v>42708</v>
      </c>
      <c r="C125">
        <v>678</v>
      </c>
      <c r="D125">
        <v>0.469999999</v>
      </c>
      <c r="E125">
        <v>0.469999999</v>
      </c>
      <c r="F125">
        <v>0</v>
      </c>
      <c r="G125">
        <v>0</v>
      </c>
      <c r="H125">
        <v>0</v>
      </c>
      <c r="I125">
        <v>0.469999999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25">
      <c r="A126">
        <v>1927972279</v>
      </c>
      <c r="B126" t="s">
        <v>15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25">
      <c r="A127">
        <v>1927972279</v>
      </c>
      <c r="B127" t="s">
        <v>16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0.40000000600000002</v>
      </c>
      <c r="I127">
        <v>1.1000000240000001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25">
      <c r="A128">
        <v>1927972279</v>
      </c>
      <c r="B128" t="s">
        <v>17</v>
      </c>
      <c r="C128">
        <v>980</v>
      </c>
      <c r="D128">
        <v>0.68000000699999996</v>
      </c>
      <c r="E128">
        <v>0.68000000699999996</v>
      </c>
      <c r="F128">
        <v>0</v>
      </c>
      <c r="G128">
        <v>0</v>
      </c>
      <c r="H128">
        <v>0</v>
      </c>
      <c r="I128">
        <v>0.68000000699999996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25">
      <c r="A129">
        <v>1927972279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25">
      <c r="A130">
        <v>1927972279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25">
      <c r="A131">
        <v>1927972279</v>
      </c>
      <c r="B131" t="s">
        <v>20</v>
      </c>
      <c r="C131">
        <v>244</v>
      </c>
      <c r="D131">
        <v>0.17000000200000001</v>
      </c>
      <c r="E131">
        <v>0.17000000200000001</v>
      </c>
      <c r="F131">
        <v>0</v>
      </c>
      <c r="G131">
        <v>0</v>
      </c>
      <c r="H131">
        <v>0</v>
      </c>
      <c r="I131">
        <v>0.17000000200000001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25">
      <c r="A132">
        <v>1927972279</v>
      </c>
      <c r="B132" t="s">
        <v>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25">
      <c r="A133">
        <v>1927972279</v>
      </c>
      <c r="B133" t="s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25">
      <c r="A134">
        <v>1927972279</v>
      </c>
      <c r="B134" t="s">
        <v>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25">
      <c r="A135">
        <v>1927972279</v>
      </c>
      <c r="B135" t="s">
        <v>24</v>
      </c>
      <c r="C135">
        <v>149</v>
      </c>
      <c r="D135">
        <v>0.10000000100000001</v>
      </c>
      <c r="E135">
        <v>0.10000000100000001</v>
      </c>
      <c r="F135">
        <v>0</v>
      </c>
      <c r="G135">
        <v>0</v>
      </c>
      <c r="H135">
        <v>0</v>
      </c>
      <c r="I135">
        <v>0.10000000100000001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25">
      <c r="A136">
        <v>1927972279</v>
      </c>
      <c r="B136" t="s">
        <v>25</v>
      </c>
      <c r="C136">
        <v>2945</v>
      </c>
      <c r="D136">
        <v>2.039999962</v>
      </c>
      <c r="E136">
        <v>2.039999962</v>
      </c>
      <c r="F136">
        <v>0</v>
      </c>
      <c r="G136">
        <v>0</v>
      </c>
      <c r="H136">
        <v>0</v>
      </c>
      <c r="I136">
        <v>2.039999962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25">
      <c r="A137">
        <v>1927972279</v>
      </c>
      <c r="B137" t="s">
        <v>26</v>
      </c>
      <c r="C137">
        <v>2090</v>
      </c>
      <c r="D137">
        <v>1.4500000479999999</v>
      </c>
      <c r="E137">
        <v>1.4500000479999999</v>
      </c>
      <c r="F137">
        <v>0</v>
      </c>
      <c r="G137">
        <v>7.0000000000000007E-2</v>
      </c>
      <c r="H137">
        <v>0.23999999499999999</v>
      </c>
      <c r="I137">
        <v>1.1399999860000001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25">
      <c r="A138">
        <v>1927972279</v>
      </c>
      <c r="B138" t="s">
        <v>27</v>
      </c>
      <c r="C138">
        <v>152</v>
      </c>
      <c r="D138">
        <v>0.109999999</v>
      </c>
      <c r="E138">
        <v>0.109999999</v>
      </c>
      <c r="F138">
        <v>0</v>
      </c>
      <c r="G138">
        <v>0</v>
      </c>
      <c r="H138">
        <v>0</v>
      </c>
      <c r="I138">
        <v>0.109999999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25">
      <c r="A139">
        <v>1927972279</v>
      </c>
      <c r="B139" t="s">
        <v>28</v>
      </c>
      <c r="C139">
        <v>3761</v>
      </c>
      <c r="D139">
        <v>2.5999999049999998</v>
      </c>
      <c r="E139">
        <v>2.5999999049999998</v>
      </c>
      <c r="F139">
        <v>0</v>
      </c>
      <c r="G139">
        <v>0</v>
      </c>
      <c r="H139">
        <v>0</v>
      </c>
      <c r="I139">
        <v>2.5999999049999998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25">
      <c r="A140">
        <v>1927972279</v>
      </c>
      <c r="B140" t="s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25">
      <c r="A141">
        <v>1927972279</v>
      </c>
      <c r="B141" t="s">
        <v>30</v>
      </c>
      <c r="C141">
        <v>1675</v>
      </c>
      <c r="D141">
        <v>1.1599999670000001</v>
      </c>
      <c r="E141">
        <v>1.1599999670000001</v>
      </c>
      <c r="F141">
        <v>0</v>
      </c>
      <c r="G141">
        <v>0</v>
      </c>
      <c r="H141">
        <v>0</v>
      </c>
      <c r="I141">
        <v>1.1599999670000001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25">
      <c r="A142">
        <v>1927972279</v>
      </c>
      <c r="B142" t="s">
        <v>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25">
      <c r="A143">
        <v>1927972279</v>
      </c>
      <c r="B143" t="s">
        <v>32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25">
      <c r="A144">
        <v>1927972279</v>
      </c>
      <c r="B144" s="1">
        <v>42374</v>
      </c>
      <c r="C144">
        <v>2704</v>
      </c>
      <c r="D144">
        <v>1.8700000050000001</v>
      </c>
      <c r="E144">
        <v>1.8700000050000001</v>
      </c>
      <c r="F144">
        <v>0</v>
      </c>
      <c r="G144">
        <v>1.0099999900000001</v>
      </c>
      <c r="H144">
        <v>2.9999998999999999E-2</v>
      </c>
      <c r="I144">
        <v>0.829999983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25">
      <c r="A145">
        <v>1927972279</v>
      </c>
      <c r="B145" s="1">
        <v>42405</v>
      </c>
      <c r="C145">
        <v>3790</v>
      </c>
      <c r="D145">
        <v>2.619999886</v>
      </c>
      <c r="E145">
        <v>2.619999886</v>
      </c>
      <c r="F145">
        <v>0</v>
      </c>
      <c r="G145">
        <v>1.1599999670000001</v>
      </c>
      <c r="H145">
        <v>0.30000001199999998</v>
      </c>
      <c r="I145">
        <v>1.1599999670000001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25">
      <c r="A146">
        <v>1927972279</v>
      </c>
      <c r="B146" s="1">
        <v>42434</v>
      </c>
      <c r="C146">
        <v>1326</v>
      </c>
      <c r="D146">
        <v>0.920000017</v>
      </c>
      <c r="E146">
        <v>0.920000017</v>
      </c>
      <c r="F146">
        <v>0</v>
      </c>
      <c r="G146">
        <v>0.730000019</v>
      </c>
      <c r="H146">
        <v>0</v>
      </c>
      <c r="I146">
        <v>0.18000000699999999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25">
      <c r="A147">
        <v>1927972279</v>
      </c>
      <c r="B147" s="1">
        <v>42465</v>
      </c>
      <c r="C147">
        <v>1786</v>
      </c>
      <c r="D147">
        <v>1.2400000099999999</v>
      </c>
      <c r="E147">
        <v>1.2400000099999999</v>
      </c>
      <c r="F147">
        <v>0</v>
      </c>
      <c r="G147">
        <v>0</v>
      </c>
      <c r="H147">
        <v>0</v>
      </c>
      <c r="I147">
        <v>1.2400000099999999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25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25">
      <c r="A149">
        <v>1927972279</v>
      </c>
      <c r="B149" s="1">
        <v>42526</v>
      </c>
      <c r="C149">
        <v>2091</v>
      </c>
      <c r="D149">
        <v>1.4500000479999999</v>
      </c>
      <c r="E149">
        <v>1.4500000479999999</v>
      </c>
      <c r="F149">
        <v>0</v>
      </c>
      <c r="G149">
        <v>0</v>
      </c>
      <c r="H149">
        <v>0</v>
      </c>
      <c r="I149">
        <v>1.4500000479999999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25">
      <c r="A150">
        <v>1927972279</v>
      </c>
      <c r="B150" s="1">
        <v>42556</v>
      </c>
      <c r="C150">
        <v>1510</v>
      </c>
      <c r="D150">
        <v>1.039999962</v>
      </c>
      <c r="E150">
        <v>1.039999962</v>
      </c>
      <c r="F150">
        <v>0</v>
      </c>
      <c r="G150">
        <v>0</v>
      </c>
      <c r="H150">
        <v>0</v>
      </c>
      <c r="I150">
        <v>1.039999962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25">
      <c r="A151">
        <v>1927972279</v>
      </c>
      <c r="B151" s="1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25">
      <c r="A152">
        <v>1927972279</v>
      </c>
      <c r="B152" s="1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25">
      <c r="A153">
        <v>1927972279</v>
      </c>
      <c r="B153" s="1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25">
      <c r="A154">
        <v>1927972279</v>
      </c>
      <c r="B154" s="1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25">
      <c r="A155">
        <v>1927972279</v>
      </c>
      <c r="B155" s="1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25">
      <c r="A156">
        <v>2022484408</v>
      </c>
      <c r="B156" s="1">
        <v>42708</v>
      </c>
      <c r="C156">
        <v>11875</v>
      </c>
      <c r="D156">
        <v>8.3400001530000001</v>
      </c>
      <c r="E156">
        <v>8.3400001530000001</v>
      </c>
      <c r="F156">
        <v>0</v>
      </c>
      <c r="G156">
        <v>3.3099999430000002</v>
      </c>
      <c r="H156">
        <v>0.769999981</v>
      </c>
      <c r="I156">
        <v>4.2600002290000001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25">
      <c r="A157">
        <v>2022484408</v>
      </c>
      <c r="B157" t="s">
        <v>15</v>
      </c>
      <c r="C157">
        <v>12024</v>
      </c>
      <c r="D157">
        <v>8.5</v>
      </c>
      <c r="E157">
        <v>8.5</v>
      </c>
      <c r="F157">
        <v>0</v>
      </c>
      <c r="G157">
        <v>2.9900000100000002</v>
      </c>
      <c r="H157">
        <v>0.10000000100000001</v>
      </c>
      <c r="I157">
        <v>5.4099998469999999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25">
      <c r="A158">
        <v>2022484408</v>
      </c>
      <c r="B158" t="s">
        <v>16</v>
      </c>
      <c r="C158">
        <v>10690</v>
      </c>
      <c r="D158">
        <v>7.5</v>
      </c>
      <c r="E158">
        <v>7.5</v>
      </c>
      <c r="F158">
        <v>0</v>
      </c>
      <c r="G158">
        <v>2.4800000190000002</v>
      </c>
      <c r="H158">
        <v>0.209999993</v>
      </c>
      <c r="I158">
        <v>4.8200001720000003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25">
      <c r="A159">
        <v>2022484408</v>
      </c>
      <c r="B159" t="s">
        <v>17</v>
      </c>
      <c r="C159">
        <v>11034</v>
      </c>
      <c r="D159">
        <v>8.0299997330000004</v>
      </c>
      <c r="E159">
        <v>8.0299997330000004</v>
      </c>
      <c r="F159">
        <v>0</v>
      </c>
      <c r="G159">
        <v>1.940000057</v>
      </c>
      <c r="H159">
        <v>0.310000002</v>
      </c>
      <c r="I159">
        <v>5.7800002099999999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25">
      <c r="A160">
        <v>2022484408</v>
      </c>
      <c r="B160" t="s">
        <v>18</v>
      </c>
      <c r="C160">
        <v>10100</v>
      </c>
      <c r="D160">
        <v>7.0900001530000001</v>
      </c>
      <c r="E160">
        <v>7.0900001530000001</v>
      </c>
      <c r="F160">
        <v>0</v>
      </c>
      <c r="G160">
        <v>3.1500000950000002</v>
      </c>
      <c r="H160">
        <v>0.55000001200000004</v>
      </c>
      <c r="I160">
        <v>3.3900001049999999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25">
      <c r="A161">
        <v>2022484408</v>
      </c>
      <c r="B161" t="s">
        <v>19</v>
      </c>
      <c r="C161">
        <v>15112</v>
      </c>
      <c r="D161">
        <v>11.399999619999999</v>
      </c>
      <c r="E161">
        <v>11.399999619999999</v>
      </c>
      <c r="F161">
        <v>0</v>
      </c>
      <c r="G161">
        <v>3.869999886</v>
      </c>
      <c r="H161">
        <v>0.66000002599999996</v>
      </c>
      <c r="I161">
        <v>6.8800001139999996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25">
      <c r="A162">
        <v>2022484408</v>
      </c>
      <c r="B162" t="s">
        <v>20</v>
      </c>
      <c r="C162">
        <v>14131</v>
      </c>
      <c r="D162">
        <v>10.06999969</v>
      </c>
      <c r="E162">
        <v>10.06999969</v>
      </c>
      <c r="F162">
        <v>0</v>
      </c>
      <c r="G162">
        <v>3.6400001049999999</v>
      </c>
      <c r="H162">
        <v>0.119999997</v>
      </c>
      <c r="I162">
        <v>6.3000001909999996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25">
      <c r="A163">
        <v>2022484408</v>
      </c>
      <c r="B163" t="s">
        <v>21</v>
      </c>
      <c r="C163">
        <v>11548</v>
      </c>
      <c r="D163">
        <v>8.5299997330000004</v>
      </c>
      <c r="E163">
        <v>8.5299997330000004</v>
      </c>
      <c r="F163">
        <v>0</v>
      </c>
      <c r="G163">
        <v>3.289999962</v>
      </c>
      <c r="H163">
        <v>0.23999999499999999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25">
      <c r="A164">
        <v>2022484408</v>
      </c>
      <c r="B164" t="s">
        <v>22</v>
      </c>
      <c r="C164">
        <v>15112</v>
      </c>
      <c r="D164">
        <v>10.670000079999999</v>
      </c>
      <c r="E164">
        <v>10.670000079999999</v>
      </c>
      <c r="F164">
        <v>0</v>
      </c>
      <c r="G164">
        <v>3.3399999139999998</v>
      </c>
      <c r="H164">
        <v>1.9299999480000001</v>
      </c>
      <c r="I164">
        <v>5.4000000950000002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25">
      <c r="A165">
        <v>2022484408</v>
      </c>
      <c r="B165" t="s">
        <v>23</v>
      </c>
      <c r="C165">
        <v>12453</v>
      </c>
      <c r="D165">
        <v>8.7399997710000008</v>
      </c>
      <c r="E165">
        <v>8.7399997710000008</v>
      </c>
      <c r="F165">
        <v>0</v>
      </c>
      <c r="G165">
        <v>3.329999924</v>
      </c>
      <c r="H165">
        <v>1.1100000139999999</v>
      </c>
      <c r="I165">
        <v>4.3099999430000002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25">
      <c r="A166">
        <v>2022484408</v>
      </c>
      <c r="B166" t="s">
        <v>24</v>
      </c>
      <c r="C166">
        <v>12954</v>
      </c>
      <c r="D166">
        <v>9.3299999239999991</v>
      </c>
      <c r="E166">
        <v>9.3299999239999991</v>
      </c>
      <c r="F166">
        <v>0</v>
      </c>
      <c r="G166">
        <v>4.4299998279999997</v>
      </c>
      <c r="H166">
        <v>0.41999998700000002</v>
      </c>
      <c r="I166">
        <v>4.4699997900000001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25">
      <c r="A167">
        <v>2022484408</v>
      </c>
      <c r="B167" t="s">
        <v>25</v>
      </c>
      <c r="C167">
        <v>6001</v>
      </c>
      <c r="D167">
        <v>4.2100000380000004</v>
      </c>
      <c r="E167">
        <v>4.2100000380000004</v>
      </c>
      <c r="F167">
        <v>0</v>
      </c>
      <c r="G167">
        <v>0</v>
      </c>
      <c r="H167">
        <v>0</v>
      </c>
      <c r="I167">
        <v>4.2100000380000004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25">
      <c r="A168">
        <v>2022484408</v>
      </c>
      <c r="B168" t="s">
        <v>26</v>
      </c>
      <c r="C168">
        <v>13481</v>
      </c>
      <c r="D168">
        <v>10.27999973</v>
      </c>
      <c r="E168">
        <v>10.27999973</v>
      </c>
      <c r="F168">
        <v>0</v>
      </c>
      <c r="G168">
        <v>4.5500001909999996</v>
      </c>
      <c r="H168">
        <v>1.1499999759999999</v>
      </c>
      <c r="I168">
        <v>4.579999924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25">
      <c r="A169">
        <v>2022484408</v>
      </c>
      <c r="B169" t="s">
        <v>27</v>
      </c>
      <c r="C169">
        <v>11369</v>
      </c>
      <c r="D169">
        <v>8.0100002289999992</v>
      </c>
      <c r="E169">
        <v>8.0100002289999992</v>
      </c>
      <c r="F169">
        <v>0</v>
      </c>
      <c r="G169">
        <v>3.329999924</v>
      </c>
      <c r="H169">
        <v>0.219999999</v>
      </c>
      <c r="I169">
        <v>4.4600000380000004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25">
      <c r="A170">
        <v>2022484408</v>
      </c>
      <c r="B170" t="s">
        <v>28</v>
      </c>
      <c r="C170">
        <v>10119</v>
      </c>
      <c r="D170">
        <v>7.1900000569999998</v>
      </c>
      <c r="E170">
        <v>7.1900000569999998</v>
      </c>
      <c r="F170">
        <v>0</v>
      </c>
      <c r="G170">
        <v>1.4299999480000001</v>
      </c>
      <c r="H170">
        <v>0.66000002599999996</v>
      </c>
      <c r="I170">
        <v>5.1100001339999999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25">
      <c r="A171">
        <v>2022484408</v>
      </c>
      <c r="B171" t="s">
        <v>29</v>
      </c>
      <c r="C171">
        <v>10159</v>
      </c>
      <c r="D171">
        <v>7.1300001139999996</v>
      </c>
      <c r="E171">
        <v>7.1300001139999996</v>
      </c>
      <c r="F171">
        <v>0</v>
      </c>
      <c r="G171">
        <v>1.039999962</v>
      </c>
      <c r="H171">
        <v>0.97000002900000004</v>
      </c>
      <c r="I171">
        <v>5.1199998860000004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25">
      <c r="A172">
        <v>2022484408</v>
      </c>
      <c r="B172" t="s">
        <v>30</v>
      </c>
      <c r="C172">
        <v>10140</v>
      </c>
      <c r="D172">
        <v>7.1199998860000004</v>
      </c>
      <c r="E172">
        <v>7.1199998860000004</v>
      </c>
      <c r="F172">
        <v>0</v>
      </c>
      <c r="G172">
        <v>0.40999999599999998</v>
      </c>
      <c r="H172">
        <v>1.3300000430000001</v>
      </c>
      <c r="I172">
        <v>5.3899998660000001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25">
      <c r="A173">
        <v>2022484408</v>
      </c>
      <c r="B173" t="s">
        <v>31</v>
      </c>
      <c r="C173">
        <v>10245</v>
      </c>
      <c r="D173">
        <v>7.1900000569999998</v>
      </c>
      <c r="E173">
        <v>7.1900000569999998</v>
      </c>
      <c r="F173">
        <v>0</v>
      </c>
      <c r="G173">
        <v>0.47999998900000002</v>
      </c>
      <c r="H173">
        <v>1.210000038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25">
      <c r="A174">
        <v>2022484408</v>
      </c>
      <c r="B174" t="s">
        <v>32</v>
      </c>
      <c r="C174">
        <v>18387</v>
      </c>
      <c r="D174">
        <v>12.90999985</v>
      </c>
      <c r="E174">
        <v>12.90999985</v>
      </c>
      <c r="F174">
        <v>0</v>
      </c>
      <c r="G174">
        <v>0.939999998</v>
      </c>
      <c r="H174">
        <v>1.3999999759999999</v>
      </c>
      <c r="I174">
        <v>10.56999969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25">
      <c r="A175">
        <v>2022484408</v>
      </c>
      <c r="B175" s="1">
        <v>42374</v>
      </c>
      <c r="C175">
        <v>10538</v>
      </c>
      <c r="D175">
        <v>7.4000000950000002</v>
      </c>
      <c r="E175">
        <v>7.4000000950000002</v>
      </c>
      <c r="F175">
        <v>0</v>
      </c>
      <c r="G175">
        <v>1.940000057</v>
      </c>
      <c r="H175">
        <v>0.959999979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25">
      <c r="A176">
        <v>2022484408</v>
      </c>
      <c r="B176" s="1">
        <v>42405</v>
      </c>
      <c r="C176">
        <v>10379</v>
      </c>
      <c r="D176">
        <v>7.2899999619999996</v>
      </c>
      <c r="E176">
        <v>7.2899999619999996</v>
      </c>
      <c r="F176">
        <v>0</v>
      </c>
      <c r="G176">
        <v>2.6099998950000001</v>
      </c>
      <c r="H176">
        <v>0.34000000400000002</v>
      </c>
      <c r="I176">
        <v>4.329999924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25">
      <c r="A177">
        <v>2022484408</v>
      </c>
      <c r="B177" s="1">
        <v>42434</v>
      </c>
      <c r="C177">
        <v>12183</v>
      </c>
      <c r="D177">
        <v>8.7399997710000008</v>
      </c>
      <c r="E177">
        <v>8.7399997710000008</v>
      </c>
      <c r="F177">
        <v>0</v>
      </c>
      <c r="G177">
        <v>3.9900000100000002</v>
      </c>
      <c r="H177">
        <v>0.46000000800000002</v>
      </c>
      <c r="I177">
        <v>4.2800002099999999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25">
      <c r="A178">
        <v>2022484408</v>
      </c>
      <c r="B178" s="1">
        <v>42465</v>
      </c>
      <c r="C178">
        <v>11768</v>
      </c>
      <c r="D178">
        <v>8.2899999619999996</v>
      </c>
      <c r="E178">
        <v>8.2899999619999996</v>
      </c>
      <c r="F178">
        <v>0</v>
      </c>
      <c r="G178">
        <v>2.5099999899999998</v>
      </c>
      <c r="H178">
        <v>0.93000000699999996</v>
      </c>
      <c r="I178">
        <v>4.8499999049999998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25">
      <c r="A179">
        <v>2022484408</v>
      </c>
      <c r="B179" s="1">
        <v>42495</v>
      </c>
      <c r="C179">
        <v>11895</v>
      </c>
      <c r="D179">
        <v>8.3500003809999992</v>
      </c>
      <c r="E179">
        <v>8.3500003809999992</v>
      </c>
      <c r="F179">
        <v>0</v>
      </c>
      <c r="G179">
        <v>2.789999962</v>
      </c>
      <c r="H179">
        <v>0.86000001400000003</v>
      </c>
      <c r="I179">
        <v>4.6999998090000004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25">
      <c r="A180">
        <v>2022484408</v>
      </c>
      <c r="B180" s="1">
        <v>42526</v>
      </c>
      <c r="C180">
        <v>10227</v>
      </c>
      <c r="D180">
        <v>7.1799998279999997</v>
      </c>
      <c r="E180">
        <v>7.1799998279999997</v>
      </c>
      <c r="F180">
        <v>0</v>
      </c>
      <c r="G180">
        <v>1.8700000050000001</v>
      </c>
      <c r="H180">
        <v>0.670000017</v>
      </c>
      <c r="I180">
        <v>4.6399998660000001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25">
      <c r="A181">
        <v>2022484408</v>
      </c>
      <c r="B181" s="1">
        <v>42556</v>
      </c>
      <c r="C181">
        <v>6708</v>
      </c>
      <c r="D181">
        <v>4.7100000380000004</v>
      </c>
      <c r="E181">
        <v>4.7100000380000004</v>
      </c>
      <c r="F181">
        <v>0</v>
      </c>
      <c r="G181">
        <v>1.6100000139999999</v>
      </c>
      <c r="H181">
        <v>7.9999998000000003E-2</v>
      </c>
      <c r="I181">
        <v>3.0199999809999998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25">
      <c r="A182">
        <v>2022484408</v>
      </c>
      <c r="B182" s="1">
        <v>42587</v>
      </c>
      <c r="C182">
        <v>3292</v>
      </c>
      <c r="D182">
        <v>2.3099999430000002</v>
      </c>
      <c r="E182">
        <v>2.3099999430000002</v>
      </c>
      <c r="F182">
        <v>0</v>
      </c>
      <c r="G182">
        <v>0</v>
      </c>
      <c r="H182">
        <v>0</v>
      </c>
      <c r="I182">
        <v>2.3099999430000002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25">
      <c r="A183">
        <v>2022484408</v>
      </c>
      <c r="B183" s="1">
        <v>42618</v>
      </c>
      <c r="C183">
        <v>13379</v>
      </c>
      <c r="D183">
        <v>9.3900003430000005</v>
      </c>
      <c r="E183">
        <v>9.3900003430000005</v>
      </c>
      <c r="F183">
        <v>0</v>
      </c>
      <c r="G183">
        <v>2.119999886</v>
      </c>
      <c r="H183">
        <v>1.6299999949999999</v>
      </c>
      <c r="I183">
        <v>5.6399998660000001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25">
      <c r="A184">
        <v>2022484408</v>
      </c>
      <c r="B184" s="1">
        <v>42648</v>
      </c>
      <c r="C184">
        <v>12798</v>
      </c>
      <c r="D184">
        <v>8.9799995419999998</v>
      </c>
      <c r="E184">
        <v>8.9799995419999998</v>
      </c>
      <c r="F184">
        <v>0</v>
      </c>
      <c r="G184">
        <v>2.2200000289999999</v>
      </c>
      <c r="H184">
        <v>1.210000038</v>
      </c>
      <c r="I184">
        <v>5.5599999430000002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25">
      <c r="A185">
        <v>2022484408</v>
      </c>
      <c r="B185" s="1">
        <v>42679</v>
      </c>
      <c r="C185">
        <v>13272</v>
      </c>
      <c r="D185">
        <v>9.3199996949999999</v>
      </c>
      <c r="E185">
        <v>9.3199996949999999</v>
      </c>
      <c r="F185">
        <v>0</v>
      </c>
      <c r="G185">
        <v>4.1799998279999997</v>
      </c>
      <c r="H185">
        <v>1.1499999759999999</v>
      </c>
      <c r="I185">
        <v>3.9900000100000002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25">
      <c r="A186">
        <v>2022484408</v>
      </c>
      <c r="B186" s="1">
        <v>42709</v>
      </c>
      <c r="C186">
        <v>9117</v>
      </c>
      <c r="D186">
        <v>6.4099998469999999</v>
      </c>
      <c r="E186">
        <v>6.4099998469999999</v>
      </c>
      <c r="F186">
        <v>0</v>
      </c>
      <c r="G186">
        <v>1.2799999710000001</v>
      </c>
      <c r="H186">
        <v>0.670000017</v>
      </c>
      <c r="I186">
        <v>4.4400000569999998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25">
      <c r="A187">
        <v>2026352035</v>
      </c>
      <c r="B187" s="1">
        <v>42708</v>
      </c>
      <c r="C187">
        <v>4414</v>
      </c>
      <c r="D187">
        <v>2.7400000100000002</v>
      </c>
      <c r="E187">
        <v>2.7400000100000002</v>
      </c>
      <c r="F187">
        <v>0</v>
      </c>
      <c r="G187">
        <v>0.189999998</v>
      </c>
      <c r="H187">
        <v>0.34999999399999998</v>
      </c>
      <c r="I187">
        <v>2.2000000480000002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25">
      <c r="A188">
        <v>2026352035</v>
      </c>
      <c r="B188" t="s">
        <v>15</v>
      </c>
      <c r="C188">
        <v>4993</v>
      </c>
      <c r="D188">
        <v>3.0999999049999998</v>
      </c>
      <c r="E188">
        <v>3.0999999049999998</v>
      </c>
      <c r="F188">
        <v>0</v>
      </c>
      <c r="G188">
        <v>0</v>
      </c>
      <c r="H188">
        <v>0</v>
      </c>
      <c r="I188">
        <v>3.0999999049999998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25">
      <c r="A189">
        <v>2026352035</v>
      </c>
      <c r="B189" t="s">
        <v>16</v>
      </c>
      <c r="C189">
        <v>3335</v>
      </c>
      <c r="D189">
        <v>2.0699999330000001</v>
      </c>
      <c r="E189">
        <v>2.0699999330000001</v>
      </c>
      <c r="F189">
        <v>0</v>
      </c>
      <c r="G189">
        <v>0</v>
      </c>
      <c r="H189">
        <v>0</v>
      </c>
      <c r="I189">
        <v>2.0499999519999998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25">
      <c r="A190">
        <v>2026352035</v>
      </c>
      <c r="B190" t="s">
        <v>17</v>
      </c>
      <c r="C190">
        <v>3821</v>
      </c>
      <c r="D190">
        <v>2.369999886</v>
      </c>
      <c r="E190">
        <v>2.369999886</v>
      </c>
      <c r="F190">
        <v>0</v>
      </c>
      <c r="G190">
        <v>0</v>
      </c>
      <c r="H190">
        <v>0</v>
      </c>
      <c r="I190">
        <v>2.369999886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25">
      <c r="A191">
        <v>2026352035</v>
      </c>
      <c r="B191" t="s">
        <v>18</v>
      </c>
      <c r="C191">
        <v>2547</v>
      </c>
      <c r="D191">
        <v>1.5800000430000001</v>
      </c>
      <c r="E191">
        <v>1.5800000430000001</v>
      </c>
      <c r="F191">
        <v>0</v>
      </c>
      <c r="G191">
        <v>0</v>
      </c>
      <c r="H191">
        <v>0</v>
      </c>
      <c r="I191">
        <v>1.5800000430000001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25">
      <c r="A192">
        <v>2026352035</v>
      </c>
      <c r="B192" t="s">
        <v>19</v>
      </c>
      <c r="C192">
        <v>838</v>
      </c>
      <c r="D192">
        <v>0.519999981</v>
      </c>
      <c r="E192">
        <v>0.519999981</v>
      </c>
      <c r="F192">
        <v>0</v>
      </c>
      <c r="G192">
        <v>0</v>
      </c>
      <c r="H192">
        <v>0</v>
      </c>
      <c r="I192">
        <v>0.519999981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25">
      <c r="A193">
        <v>2026352035</v>
      </c>
      <c r="B193" t="s">
        <v>20</v>
      </c>
      <c r="C193">
        <v>3325</v>
      </c>
      <c r="D193">
        <v>2.0599999430000002</v>
      </c>
      <c r="E193">
        <v>2.0599999430000002</v>
      </c>
      <c r="F193">
        <v>0</v>
      </c>
      <c r="G193">
        <v>0</v>
      </c>
      <c r="H193">
        <v>0</v>
      </c>
      <c r="I193">
        <v>2.0599999430000002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25">
      <c r="A194">
        <v>2026352035</v>
      </c>
      <c r="B194" t="s">
        <v>21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25">
      <c r="A195">
        <v>2026352035</v>
      </c>
      <c r="B195" t="s">
        <v>22</v>
      </c>
      <c r="C195">
        <v>7222</v>
      </c>
      <c r="D195">
        <v>4.4800000190000002</v>
      </c>
      <c r="E195">
        <v>4.4800000190000002</v>
      </c>
      <c r="F195">
        <v>0</v>
      </c>
      <c r="G195">
        <v>0</v>
      </c>
      <c r="H195">
        <v>0</v>
      </c>
      <c r="I195">
        <v>4.4800000190000002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25">
      <c r="A196">
        <v>2026352035</v>
      </c>
      <c r="B196" t="s">
        <v>23</v>
      </c>
      <c r="C196">
        <v>2467</v>
      </c>
      <c r="D196">
        <v>1.5299999710000001</v>
      </c>
      <c r="E196">
        <v>1.5299999710000001</v>
      </c>
      <c r="F196">
        <v>0</v>
      </c>
      <c r="G196">
        <v>0</v>
      </c>
      <c r="H196">
        <v>0</v>
      </c>
      <c r="I196">
        <v>1.5299999710000001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25">
      <c r="A197">
        <v>2026352035</v>
      </c>
      <c r="B197" t="s">
        <v>24</v>
      </c>
      <c r="C197">
        <v>2915</v>
      </c>
      <c r="D197">
        <v>1.809999943</v>
      </c>
      <c r="E197">
        <v>1.809999943</v>
      </c>
      <c r="F197">
        <v>0</v>
      </c>
      <c r="G197">
        <v>0</v>
      </c>
      <c r="H197">
        <v>0</v>
      </c>
      <c r="I197">
        <v>1.809999943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25">
      <c r="A198">
        <v>2026352035</v>
      </c>
      <c r="B198" t="s">
        <v>25</v>
      </c>
      <c r="C198">
        <v>12357</v>
      </c>
      <c r="D198">
        <v>7.7100000380000004</v>
      </c>
      <c r="E198">
        <v>7.7100000380000004</v>
      </c>
      <c r="F198">
        <v>0</v>
      </c>
      <c r="G198">
        <v>0</v>
      </c>
      <c r="H198">
        <v>0</v>
      </c>
      <c r="I198">
        <v>7.7100000380000004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25">
      <c r="A199">
        <v>2026352035</v>
      </c>
      <c r="B199" t="s">
        <v>26</v>
      </c>
      <c r="C199">
        <v>3490</v>
      </c>
      <c r="D199">
        <v>2.1600000860000002</v>
      </c>
      <c r="E199">
        <v>2.1600000860000002</v>
      </c>
      <c r="F199">
        <v>0</v>
      </c>
      <c r="G199">
        <v>0</v>
      </c>
      <c r="H199">
        <v>0</v>
      </c>
      <c r="I199">
        <v>2.1600000860000002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25">
      <c r="A200">
        <v>2026352035</v>
      </c>
      <c r="B200" t="s">
        <v>27</v>
      </c>
      <c r="C200">
        <v>6017</v>
      </c>
      <c r="D200">
        <v>3.7300000190000002</v>
      </c>
      <c r="E200">
        <v>3.7300000190000002</v>
      </c>
      <c r="F200">
        <v>0</v>
      </c>
      <c r="G200">
        <v>0</v>
      </c>
      <c r="H200">
        <v>0</v>
      </c>
      <c r="I200">
        <v>3.7300000190000002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25">
      <c r="A201">
        <v>2026352035</v>
      </c>
      <c r="B201" t="s">
        <v>28</v>
      </c>
      <c r="C201">
        <v>5933</v>
      </c>
      <c r="D201">
        <v>3.6800000669999999</v>
      </c>
      <c r="E201">
        <v>3.6800000669999999</v>
      </c>
      <c r="F201">
        <v>0</v>
      </c>
      <c r="G201">
        <v>0</v>
      </c>
      <c r="H201">
        <v>0</v>
      </c>
      <c r="I201">
        <v>3.6800000669999999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25">
      <c r="A202">
        <v>2026352035</v>
      </c>
      <c r="B202" t="s">
        <v>29</v>
      </c>
      <c r="C202">
        <v>6088</v>
      </c>
      <c r="D202">
        <v>3.7699999809999998</v>
      </c>
      <c r="E202">
        <v>3.7699999809999998</v>
      </c>
      <c r="F202">
        <v>0</v>
      </c>
      <c r="G202">
        <v>0</v>
      </c>
      <c r="H202">
        <v>0</v>
      </c>
      <c r="I202">
        <v>3.7699999809999998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25">
      <c r="A203">
        <v>2026352035</v>
      </c>
      <c r="B203" t="s">
        <v>30</v>
      </c>
      <c r="C203">
        <v>6375</v>
      </c>
      <c r="D203">
        <v>3.9500000480000002</v>
      </c>
      <c r="E203">
        <v>3.9500000480000002</v>
      </c>
      <c r="F203">
        <v>0</v>
      </c>
      <c r="G203">
        <v>0</v>
      </c>
      <c r="H203">
        <v>0</v>
      </c>
      <c r="I203">
        <v>3.9500000480000002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25">
      <c r="A204">
        <v>2026352035</v>
      </c>
      <c r="B204" t="s">
        <v>31</v>
      </c>
      <c r="C204">
        <v>7604</v>
      </c>
      <c r="D204">
        <v>4.7100000380000004</v>
      </c>
      <c r="E204">
        <v>4.7100000380000004</v>
      </c>
      <c r="F204">
        <v>0</v>
      </c>
      <c r="G204">
        <v>0</v>
      </c>
      <c r="H204">
        <v>0</v>
      </c>
      <c r="I204">
        <v>4.7100000380000004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25">
      <c r="A205">
        <v>2026352035</v>
      </c>
      <c r="B205" t="s">
        <v>32</v>
      </c>
      <c r="C205">
        <v>4729</v>
      </c>
      <c r="D205">
        <v>2.9300000669999999</v>
      </c>
      <c r="E205">
        <v>2.9300000669999999</v>
      </c>
      <c r="F205">
        <v>0</v>
      </c>
      <c r="G205">
        <v>0</v>
      </c>
      <c r="H205">
        <v>0</v>
      </c>
      <c r="I205">
        <v>2.9300000669999999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25">
      <c r="A206">
        <v>2026352035</v>
      </c>
      <c r="B206" s="1">
        <v>42374</v>
      </c>
      <c r="C206">
        <v>3609</v>
      </c>
      <c r="D206">
        <v>2.2799999710000001</v>
      </c>
      <c r="E206">
        <v>2.2799999710000001</v>
      </c>
      <c r="F206">
        <v>0</v>
      </c>
      <c r="G206">
        <v>0</v>
      </c>
      <c r="H206">
        <v>0</v>
      </c>
      <c r="I206">
        <v>2.2799999710000001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25">
      <c r="A207">
        <v>2026352035</v>
      </c>
      <c r="B207" s="1">
        <v>42405</v>
      </c>
      <c r="C207">
        <v>7018</v>
      </c>
      <c r="D207">
        <v>4.3499999049999998</v>
      </c>
      <c r="E207">
        <v>4.3499999049999998</v>
      </c>
      <c r="F207">
        <v>0</v>
      </c>
      <c r="G207">
        <v>0</v>
      </c>
      <c r="H207">
        <v>0</v>
      </c>
      <c r="I207">
        <v>4.3499999049999998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25">
      <c r="A208">
        <v>2026352035</v>
      </c>
      <c r="B208" s="1">
        <v>42434</v>
      </c>
      <c r="C208">
        <v>5992</v>
      </c>
      <c r="D208">
        <v>3.7200000289999999</v>
      </c>
      <c r="E208">
        <v>3.7200000289999999</v>
      </c>
      <c r="F208">
        <v>0</v>
      </c>
      <c r="G208">
        <v>0</v>
      </c>
      <c r="H208">
        <v>0</v>
      </c>
      <c r="I208">
        <v>3.7200000289999999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25">
      <c r="A209">
        <v>2026352035</v>
      </c>
      <c r="B209" s="1">
        <v>42465</v>
      </c>
      <c r="C209">
        <v>6564</v>
      </c>
      <c r="D209">
        <v>4.0700001720000003</v>
      </c>
      <c r="E209">
        <v>4.0700001720000003</v>
      </c>
      <c r="F209">
        <v>0</v>
      </c>
      <c r="G209">
        <v>0</v>
      </c>
      <c r="H209">
        <v>0</v>
      </c>
      <c r="I209">
        <v>4.0700001720000003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25">
      <c r="A210">
        <v>2026352035</v>
      </c>
      <c r="B210" s="1">
        <v>42495</v>
      </c>
      <c r="C210">
        <v>12167</v>
      </c>
      <c r="D210">
        <v>7.5399999619999996</v>
      </c>
      <c r="E210">
        <v>7.5399999619999996</v>
      </c>
      <c r="F210">
        <v>0</v>
      </c>
      <c r="G210">
        <v>0</v>
      </c>
      <c r="H210">
        <v>0</v>
      </c>
      <c r="I210">
        <v>7.5399999619999996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25">
      <c r="A211">
        <v>2026352035</v>
      </c>
      <c r="B211" s="1">
        <v>42526</v>
      </c>
      <c r="C211">
        <v>8198</v>
      </c>
      <c r="D211">
        <v>5.079999924</v>
      </c>
      <c r="E211">
        <v>5.079999924</v>
      </c>
      <c r="F211">
        <v>0</v>
      </c>
      <c r="G211">
        <v>0</v>
      </c>
      <c r="H211">
        <v>0</v>
      </c>
      <c r="I211">
        <v>5.079999924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25">
      <c r="A212">
        <v>2026352035</v>
      </c>
      <c r="B212" s="1">
        <v>42556</v>
      </c>
      <c r="C212">
        <v>4193</v>
      </c>
      <c r="D212">
        <v>2.5999999049999998</v>
      </c>
      <c r="E212">
        <v>2.5999999049999998</v>
      </c>
      <c r="F212">
        <v>0</v>
      </c>
      <c r="G212">
        <v>0</v>
      </c>
      <c r="H212">
        <v>0</v>
      </c>
      <c r="I212">
        <v>2.5999999049999998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25">
      <c r="A213">
        <v>2026352035</v>
      </c>
      <c r="B213" s="1">
        <v>42587</v>
      </c>
      <c r="C213">
        <v>5528</v>
      </c>
      <c r="D213">
        <v>3.4500000480000002</v>
      </c>
      <c r="E213">
        <v>3.4500000480000002</v>
      </c>
      <c r="F213">
        <v>0</v>
      </c>
      <c r="G213">
        <v>0</v>
      </c>
      <c r="H213">
        <v>0</v>
      </c>
      <c r="I213">
        <v>3.4500000480000002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25">
      <c r="A214">
        <v>2026352035</v>
      </c>
      <c r="B214" s="1">
        <v>42618</v>
      </c>
      <c r="C214">
        <v>10685</v>
      </c>
      <c r="D214">
        <v>6.6199998860000004</v>
      </c>
      <c r="E214">
        <v>6.6199998860000004</v>
      </c>
      <c r="F214">
        <v>0</v>
      </c>
      <c r="G214">
        <v>0</v>
      </c>
      <c r="H214">
        <v>0</v>
      </c>
      <c r="I214">
        <v>6.5999999049999998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25">
      <c r="A215">
        <v>2026352035</v>
      </c>
      <c r="B215" s="1">
        <v>42648</v>
      </c>
      <c r="C215">
        <v>254</v>
      </c>
      <c r="D215">
        <v>0.15999999600000001</v>
      </c>
      <c r="E215">
        <v>0.15999999600000001</v>
      </c>
      <c r="F215">
        <v>0</v>
      </c>
      <c r="G215">
        <v>0</v>
      </c>
      <c r="H215">
        <v>0</v>
      </c>
      <c r="I215">
        <v>0.15999999600000001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25">
      <c r="A216">
        <v>2026352035</v>
      </c>
      <c r="B216" s="1">
        <v>42679</v>
      </c>
      <c r="C216">
        <v>8580</v>
      </c>
      <c r="D216">
        <v>5.3200001720000003</v>
      </c>
      <c r="E216">
        <v>5.3200001720000003</v>
      </c>
      <c r="F216">
        <v>0</v>
      </c>
      <c r="G216">
        <v>0</v>
      </c>
      <c r="H216">
        <v>0</v>
      </c>
      <c r="I216">
        <v>5.3200001720000003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25">
      <c r="A217">
        <v>2026352035</v>
      </c>
      <c r="B217" s="1">
        <v>42709</v>
      </c>
      <c r="C217">
        <v>8891</v>
      </c>
      <c r="D217">
        <v>5.5100002290000001</v>
      </c>
      <c r="E217">
        <v>5.5100002290000001</v>
      </c>
      <c r="F217">
        <v>0</v>
      </c>
      <c r="G217">
        <v>0</v>
      </c>
      <c r="H217">
        <v>0</v>
      </c>
      <c r="I217">
        <v>5.5100002290000001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25">
      <c r="A218">
        <v>2320127002</v>
      </c>
      <c r="B218" s="1">
        <v>42708</v>
      </c>
      <c r="C218">
        <v>10725</v>
      </c>
      <c r="D218">
        <v>7.4899997709999999</v>
      </c>
      <c r="E218">
        <v>7.4899997709999999</v>
      </c>
      <c r="F218">
        <v>0</v>
      </c>
      <c r="G218">
        <v>1.1699999569999999</v>
      </c>
      <c r="H218">
        <v>0.310000002</v>
      </c>
      <c r="I218">
        <v>6.0100002290000001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25">
      <c r="A219">
        <v>2320127002</v>
      </c>
      <c r="B219" t="s">
        <v>15</v>
      </c>
      <c r="C219">
        <v>7275</v>
      </c>
      <c r="D219">
        <v>4.9000000950000002</v>
      </c>
      <c r="E219">
        <v>4.9000000950000002</v>
      </c>
      <c r="F219">
        <v>0</v>
      </c>
      <c r="G219">
        <v>0</v>
      </c>
      <c r="H219">
        <v>0</v>
      </c>
      <c r="I219">
        <v>4.9000000950000002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25">
      <c r="A220">
        <v>2320127002</v>
      </c>
      <c r="B220" t="s">
        <v>16</v>
      </c>
      <c r="C220">
        <v>3973</v>
      </c>
      <c r="D220">
        <v>2.6800000669999999</v>
      </c>
      <c r="E220">
        <v>2.6800000669999999</v>
      </c>
      <c r="F220">
        <v>0</v>
      </c>
      <c r="G220">
        <v>0</v>
      </c>
      <c r="H220">
        <v>0</v>
      </c>
      <c r="I220">
        <v>2.6800000669999999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25">
      <c r="A221">
        <v>2320127002</v>
      </c>
      <c r="B221" t="s">
        <v>17</v>
      </c>
      <c r="C221">
        <v>5205</v>
      </c>
      <c r="D221">
        <v>3.5099999899999998</v>
      </c>
      <c r="E221">
        <v>3.5099999899999998</v>
      </c>
      <c r="F221">
        <v>0</v>
      </c>
      <c r="G221">
        <v>0</v>
      </c>
      <c r="H221">
        <v>0</v>
      </c>
      <c r="I221">
        <v>3.5099999899999998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25">
      <c r="A222">
        <v>2320127002</v>
      </c>
      <c r="B222" t="s">
        <v>18</v>
      </c>
      <c r="C222">
        <v>5057</v>
      </c>
      <c r="D222">
        <v>3.4100000860000002</v>
      </c>
      <c r="E222">
        <v>3.4100000860000002</v>
      </c>
      <c r="F222">
        <v>0</v>
      </c>
      <c r="G222">
        <v>0</v>
      </c>
      <c r="H222">
        <v>0</v>
      </c>
      <c r="I222">
        <v>3.4000000950000002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25">
      <c r="A223">
        <v>2320127002</v>
      </c>
      <c r="B223" t="s">
        <v>19</v>
      </c>
      <c r="C223">
        <v>6198</v>
      </c>
      <c r="D223">
        <v>4.1799998279999997</v>
      </c>
      <c r="E223">
        <v>4.1799998279999997</v>
      </c>
      <c r="F223">
        <v>0</v>
      </c>
      <c r="G223">
        <v>0</v>
      </c>
      <c r="H223">
        <v>0</v>
      </c>
      <c r="I223">
        <v>4.1799998279999997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25">
      <c r="A224">
        <v>2320127002</v>
      </c>
      <c r="B224" t="s">
        <v>20</v>
      </c>
      <c r="C224">
        <v>6559</v>
      </c>
      <c r="D224">
        <v>4.420000076</v>
      </c>
      <c r="E224">
        <v>4.420000076</v>
      </c>
      <c r="F224">
        <v>0</v>
      </c>
      <c r="G224">
        <v>0</v>
      </c>
      <c r="H224">
        <v>0.25999999000000001</v>
      </c>
      <c r="I224">
        <v>4.1399998660000001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25">
      <c r="A225">
        <v>2320127002</v>
      </c>
      <c r="B225" t="s">
        <v>21</v>
      </c>
      <c r="C225">
        <v>5997</v>
      </c>
      <c r="D225">
        <v>4.0399999619999996</v>
      </c>
      <c r="E225">
        <v>4.0399999619999996</v>
      </c>
      <c r="F225">
        <v>0</v>
      </c>
      <c r="G225">
        <v>0</v>
      </c>
      <c r="H225">
        <v>0.37999999499999998</v>
      </c>
      <c r="I225">
        <v>3.6600000860000002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25">
      <c r="A226">
        <v>2320127002</v>
      </c>
      <c r="B226" t="s">
        <v>22</v>
      </c>
      <c r="C226">
        <v>7192</v>
      </c>
      <c r="D226">
        <v>4.8499999049999998</v>
      </c>
      <c r="E226">
        <v>4.8499999049999998</v>
      </c>
      <c r="F226">
        <v>0</v>
      </c>
      <c r="G226">
        <v>0</v>
      </c>
      <c r="H226">
        <v>0.49000000999999999</v>
      </c>
      <c r="I226">
        <v>4.3400001530000001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25">
      <c r="A227">
        <v>2320127002</v>
      </c>
      <c r="B227" t="s">
        <v>23</v>
      </c>
      <c r="C227">
        <v>3404</v>
      </c>
      <c r="D227">
        <v>2.289999962</v>
      </c>
      <c r="E227">
        <v>2.289999962</v>
      </c>
      <c r="F227">
        <v>0</v>
      </c>
      <c r="G227">
        <v>5.9999998999999998E-2</v>
      </c>
      <c r="H227">
        <v>0.41999998700000002</v>
      </c>
      <c r="I227">
        <v>1.809999943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25">
      <c r="A228">
        <v>2320127002</v>
      </c>
      <c r="B228" t="s">
        <v>24</v>
      </c>
      <c r="C228">
        <v>5583</v>
      </c>
      <c r="D228">
        <v>3.7599999899999998</v>
      </c>
      <c r="E228">
        <v>3.7599999899999998</v>
      </c>
      <c r="F228">
        <v>0</v>
      </c>
      <c r="G228">
        <v>0</v>
      </c>
      <c r="H228">
        <v>0</v>
      </c>
      <c r="I228">
        <v>3.7599999899999998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25">
      <c r="A229">
        <v>2320127002</v>
      </c>
      <c r="B229" t="s">
        <v>25</v>
      </c>
      <c r="C229">
        <v>5079</v>
      </c>
      <c r="D229">
        <v>3.420000076</v>
      </c>
      <c r="E229">
        <v>3.420000076</v>
      </c>
      <c r="F229">
        <v>0</v>
      </c>
      <c r="G229">
        <v>0</v>
      </c>
      <c r="H229">
        <v>0</v>
      </c>
      <c r="I229">
        <v>3.420000076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25">
      <c r="A230">
        <v>2320127002</v>
      </c>
      <c r="B230" t="s">
        <v>26</v>
      </c>
      <c r="C230">
        <v>4165</v>
      </c>
      <c r="D230">
        <v>2.8099999430000002</v>
      </c>
      <c r="E230">
        <v>2.8099999430000002</v>
      </c>
      <c r="F230">
        <v>0</v>
      </c>
      <c r="G230">
        <v>0</v>
      </c>
      <c r="H230">
        <v>0</v>
      </c>
      <c r="I230">
        <v>2.7999999519999998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25">
      <c r="A231">
        <v>2320127002</v>
      </c>
      <c r="B231" t="s">
        <v>27</v>
      </c>
      <c r="C231">
        <v>3588</v>
      </c>
      <c r="D231">
        <v>2.420000076</v>
      </c>
      <c r="E231">
        <v>2.420000076</v>
      </c>
      <c r="F231">
        <v>0</v>
      </c>
      <c r="G231">
        <v>0.23000000400000001</v>
      </c>
      <c r="H231">
        <v>0.20000000300000001</v>
      </c>
      <c r="I231">
        <v>1.9900000099999999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25">
      <c r="A232">
        <v>2320127002</v>
      </c>
      <c r="B232" t="s">
        <v>28</v>
      </c>
      <c r="C232">
        <v>3409</v>
      </c>
      <c r="D232">
        <v>2.2999999519999998</v>
      </c>
      <c r="E232">
        <v>2.2999999519999998</v>
      </c>
      <c r="F232">
        <v>0</v>
      </c>
      <c r="G232">
        <v>0</v>
      </c>
      <c r="H232">
        <v>0</v>
      </c>
      <c r="I232">
        <v>2.2999999519999998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25">
      <c r="A233">
        <v>2320127002</v>
      </c>
      <c r="B233" t="s">
        <v>29</v>
      </c>
      <c r="C233">
        <v>1715</v>
      </c>
      <c r="D233">
        <v>1.1599999670000001</v>
      </c>
      <c r="E233">
        <v>1.1599999670000001</v>
      </c>
      <c r="F233">
        <v>0</v>
      </c>
      <c r="G233">
        <v>0</v>
      </c>
      <c r="H233">
        <v>0</v>
      </c>
      <c r="I233">
        <v>1.1599999670000001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25">
      <c r="A234">
        <v>2320127002</v>
      </c>
      <c r="B234" t="s">
        <v>30</v>
      </c>
      <c r="C234">
        <v>1532</v>
      </c>
      <c r="D234">
        <v>1.0299999710000001</v>
      </c>
      <c r="E234">
        <v>1.0299999710000001</v>
      </c>
      <c r="F234">
        <v>0</v>
      </c>
      <c r="G234">
        <v>0</v>
      </c>
      <c r="H234">
        <v>0</v>
      </c>
      <c r="I234">
        <v>1.0299999710000001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25">
      <c r="A235">
        <v>2320127002</v>
      </c>
      <c r="B235" t="s">
        <v>31</v>
      </c>
      <c r="C235">
        <v>924</v>
      </c>
      <c r="D235">
        <v>0.62000000499999997</v>
      </c>
      <c r="E235">
        <v>0.62000000499999997</v>
      </c>
      <c r="F235">
        <v>0</v>
      </c>
      <c r="G235">
        <v>0</v>
      </c>
      <c r="H235">
        <v>0</v>
      </c>
      <c r="I235">
        <v>0.62000000499999997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25">
      <c r="A236">
        <v>2320127002</v>
      </c>
      <c r="B236" t="s">
        <v>32</v>
      </c>
      <c r="C236">
        <v>4571</v>
      </c>
      <c r="D236">
        <v>3.079999924</v>
      </c>
      <c r="E236">
        <v>3.079999924</v>
      </c>
      <c r="F236">
        <v>0</v>
      </c>
      <c r="G236">
        <v>0</v>
      </c>
      <c r="H236">
        <v>0</v>
      </c>
      <c r="I236">
        <v>3.0699999330000001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25">
      <c r="A237">
        <v>2320127002</v>
      </c>
      <c r="B237" s="1">
        <v>42374</v>
      </c>
      <c r="C237">
        <v>772</v>
      </c>
      <c r="D237">
        <v>0.519999981</v>
      </c>
      <c r="E237">
        <v>0.519999981</v>
      </c>
      <c r="F237">
        <v>0</v>
      </c>
      <c r="G237">
        <v>0</v>
      </c>
      <c r="H237">
        <v>0</v>
      </c>
      <c r="I237">
        <v>0.519999981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25">
      <c r="A238">
        <v>2320127002</v>
      </c>
      <c r="B238" s="1">
        <v>42405</v>
      </c>
      <c r="C238">
        <v>3634</v>
      </c>
      <c r="D238">
        <v>2.4500000480000002</v>
      </c>
      <c r="E238">
        <v>2.4500000480000002</v>
      </c>
      <c r="F238">
        <v>0</v>
      </c>
      <c r="G238">
        <v>0.36000001399999998</v>
      </c>
      <c r="H238">
        <v>0.209999993</v>
      </c>
      <c r="I238">
        <v>1.8799999949999999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25">
      <c r="A239">
        <v>2320127002</v>
      </c>
      <c r="B239" s="1">
        <v>42434</v>
      </c>
      <c r="C239">
        <v>7443</v>
      </c>
      <c r="D239">
        <v>5.0199999809999998</v>
      </c>
      <c r="E239">
        <v>5.0199999809999998</v>
      </c>
      <c r="F239">
        <v>0</v>
      </c>
      <c r="G239">
        <v>1.4900000099999999</v>
      </c>
      <c r="H239">
        <v>0.37000000500000002</v>
      </c>
      <c r="I239">
        <v>3.1600000860000002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25">
      <c r="A240">
        <v>2320127002</v>
      </c>
      <c r="B240" s="1">
        <v>42465</v>
      </c>
      <c r="C240">
        <v>1201</v>
      </c>
      <c r="D240">
        <v>0.810000002</v>
      </c>
      <c r="E240">
        <v>0.810000002</v>
      </c>
      <c r="F240">
        <v>0</v>
      </c>
      <c r="G240">
        <v>0</v>
      </c>
      <c r="H240">
        <v>0</v>
      </c>
      <c r="I240">
        <v>0.810000002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25">
      <c r="A241">
        <v>2320127002</v>
      </c>
      <c r="B241" s="1">
        <v>42495</v>
      </c>
      <c r="C241">
        <v>5202</v>
      </c>
      <c r="D241">
        <v>3.5099999899999998</v>
      </c>
      <c r="E241">
        <v>3.5099999899999998</v>
      </c>
      <c r="F241">
        <v>0</v>
      </c>
      <c r="G241">
        <v>0</v>
      </c>
      <c r="H241">
        <v>0.38999998600000002</v>
      </c>
      <c r="I241">
        <v>3.1099998950000001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25">
      <c r="A242">
        <v>2320127002</v>
      </c>
      <c r="B242" s="1">
        <v>42526</v>
      </c>
      <c r="C242">
        <v>4878</v>
      </c>
      <c r="D242">
        <v>3.289999962</v>
      </c>
      <c r="E242">
        <v>3.289999962</v>
      </c>
      <c r="F242">
        <v>0</v>
      </c>
      <c r="G242">
        <v>0</v>
      </c>
      <c r="H242">
        <v>0</v>
      </c>
      <c r="I242">
        <v>3.289999962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25">
      <c r="A243">
        <v>2320127002</v>
      </c>
      <c r="B243" s="1">
        <v>42556</v>
      </c>
      <c r="C243">
        <v>7379</v>
      </c>
      <c r="D243">
        <v>4.9699997900000001</v>
      </c>
      <c r="E243">
        <v>4.9699997900000001</v>
      </c>
      <c r="F243">
        <v>0</v>
      </c>
      <c r="G243">
        <v>0</v>
      </c>
      <c r="H243">
        <v>0</v>
      </c>
      <c r="I243">
        <v>4.9699997900000001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25">
      <c r="A244">
        <v>2320127002</v>
      </c>
      <c r="B244" s="1">
        <v>42587</v>
      </c>
      <c r="C244">
        <v>5161</v>
      </c>
      <c r="D244">
        <v>3.4800000190000002</v>
      </c>
      <c r="E244">
        <v>3.4800000190000002</v>
      </c>
      <c r="F244">
        <v>0</v>
      </c>
      <c r="G244">
        <v>0</v>
      </c>
      <c r="H244">
        <v>0</v>
      </c>
      <c r="I244">
        <v>3.4700000289999999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25">
      <c r="A245">
        <v>2320127002</v>
      </c>
      <c r="B245" s="1">
        <v>42618</v>
      </c>
      <c r="C245">
        <v>3090</v>
      </c>
      <c r="D245">
        <v>2.079999924</v>
      </c>
      <c r="E245">
        <v>2.079999924</v>
      </c>
      <c r="F245">
        <v>0</v>
      </c>
      <c r="G245">
        <v>0</v>
      </c>
      <c r="H245">
        <v>0</v>
      </c>
      <c r="I245">
        <v>2.079999924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25">
      <c r="A246">
        <v>2320127002</v>
      </c>
      <c r="B246" s="1">
        <v>42648</v>
      </c>
      <c r="C246">
        <v>6227</v>
      </c>
      <c r="D246">
        <v>4.1999998090000004</v>
      </c>
      <c r="E246">
        <v>4.1999998090000004</v>
      </c>
      <c r="F246">
        <v>0</v>
      </c>
      <c r="G246">
        <v>0</v>
      </c>
      <c r="H246">
        <v>0</v>
      </c>
      <c r="I246">
        <v>4.1999998090000004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25">
      <c r="A247">
        <v>2320127002</v>
      </c>
      <c r="B247" s="1">
        <v>42679</v>
      </c>
      <c r="C247">
        <v>6424</v>
      </c>
      <c r="D247">
        <v>4.329999924</v>
      </c>
      <c r="E247">
        <v>4.329999924</v>
      </c>
      <c r="F247">
        <v>0</v>
      </c>
      <c r="G247">
        <v>0</v>
      </c>
      <c r="H247">
        <v>0</v>
      </c>
      <c r="I247">
        <v>4.329999924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25">
      <c r="A248">
        <v>2320127002</v>
      </c>
      <c r="B248" s="1">
        <v>42709</v>
      </c>
      <c r="C248">
        <v>2661</v>
      </c>
      <c r="D248">
        <v>1.789999962</v>
      </c>
      <c r="E248">
        <v>1.789999962</v>
      </c>
      <c r="F248">
        <v>0</v>
      </c>
      <c r="G248">
        <v>0</v>
      </c>
      <c r="H248">
        <v>0</v>
      </c>
      <c r="I248">
        <v>1.789999962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25">
      <c r="A249">
        <v>2347167796</v>
      </c>
      <c r="B249" s="1">
        <v>42708</v>
      </c>
      <c r="C249">
        <v>10113</v>
      </c>
      <c r="D249">
        <v>6.829999924</v>
      </c>
      <c r="E249">
        <v>6.829999924</v>
      </c>
      <c r="F249">
        <v>0</v>
      </c>
      <c r="G249">
        <v>2</v>
      </c>
      <c r="H249">
        <v>0.62000000499999997</v>
      </c>
      <c r="I249">
        <v>4.1999998090000004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25">
      <c r="A250">
        <v>2347167796</v>
      </c>
      <c r="B250" t="s">
        <v>15</v>
      </c>
      <c r="C250">
        <v>10352</v>
      </c>
      <c r="D250">
        <v>7.0100002290000001</v>
      </c>
      <c r="E250">
        <v>7.0100002290000001</v>
      </c>
      <c r="F250">
        <v>0</v>
      </c>
      <c r="G250">
        <v>1.6599999670000001</v>
      </c>
      <c r="H250">
        <v>1.940000057</v>
      </c>
      <c r="I250">
        <v>3.4100000860000002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25">
      <c r="A251">
        <v>2347167796</v>
      </c>
      <c r="B251" t="s">
        <v>16</v>
      </c>
      <c r="C251">
        <v>10129</v>
      </c>
      <c r="D251">
        <v>6.6999998090000004</v>
      </c>
      <c r="E251">
        <v>6.6999998090000004</v>
      </c>
      <c r="F251">
        <v>0</v>
      </c>
      <c r="G251">
        <v>0.02</v>
      </c>
      <c r="H251">
        <v>2.7400000100000002</v>
      </c>
      <c r="I251">
        <v>3.9400000569999998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25">
      <c r="A252">
        <v>2347167796</v>
      </c>
      <c r="B252" t="s">
        <v>17</v>
      </c>
      <c r="C252">
        <v>10465</v>
      </c>
      <c r="D252">
        <v>6.920000076</v>
      </c>
      <c r="E252">
        <v>6.920000076</v>
      </c>
      <c r="F252">
        <v>0</v>
      </c>
      <c r="G252">
        <v>7.0000000000000007E-2</v>
      </c>
      <c r="H252">
        <v>1.4199999569999999</v>
      </c>
      <c r="I252">
        <v>5.4299998279999997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25">
      <c r="A253">
        <v>2347167796</v>
      </c>
      <c r="B253" t="s">
        <v>18</v>
      </c>
      <c r="C253">
        <v>22244</v>
      </c>
      <c r="D253">
        <v>15.079999920000001</v>
      </c>
      <c r="E253">
        <v>15.079999920000001</v>
      </c>
      <c r="F253">
        <v>0</v>
      </c>
      <c r="G253">
        <v>5.4499998090000004</v>
      </c>
      <c r="H253">
        <v>4.0999999049999998</v>
      </c>
      <c r="I253">
        <v>5.5300002099999999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25">
      <c r="A254">
        <v>2347167796</v>
      </c>
      <c r="B254" t="s">
        <v>19</v>
      </c>
      <c r="C254">
        <v>5472</v>
      </c>
      <c r="D254">
        <v>3.619999886</v>
      </c>
      <c r="E254">
        <v>3.619999886</v>
      </c>
      <c r="F254">
        <v>0</v>
      </c>
      <c r="G254">
        <v>7.9999998000000003E-2</v>
      </c>
      <c r="H254">
        <v>0.280000001</v>
      </c>
      <c r="I254">
        <v>3.2599999899999998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25">
      <c r="A255">
        <v>2347167796</v>
      </c>
      <c r="B255" t="s">
        <v>20</v>
      </c>
      <c r="C255">
        <v>8247</v>
      </c>
      <c r="D255">
        <v>5.4499998090000004</v>
      </c>
      <c r="E255">
        <v>5.4499998090000004</v>
      </c>
      <c r="F255">
        <v>0</v>
      </c>
      <c r="G255">
        <v>0.790000021</v>
      </c>
      <c r="H255">
        <v>0.86000001400000003</v>
      </c>
      <c r="I255">
        <v>3.789999962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25">
      <c r="A256">
        <v>2347167796</v>
      </c>
      <c r="B256" t="s">
        <v>21</v>
      </c>
      <c r="C256">
        <v>6711</v>
      </c>
      <c r="D256">
        <v>4.4400000569999998</v>
      </c>
      <c r="E256">
        <v>4.4400000569999998</v>
      </c>
      <c r="F256">
        <v>0</v>
      </c>
      <c r="G256">
        <v>0</v>
      </c>
      <c r="H256">
        <v>0</v>
      </c>
      <c r="I256">
        <v>4.4400000569999998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25">
      <c r="A257">
        <v>2347167796</v>
      </c>
      <c r="B257" t="s">
        <v>22</v>
      </c>
      <c r="C257">
        <v>10999</v>
      </c>
      <c r="D257">
        <v>7.2699999809999998</v>
      </c>
      <c r="E257">
        <v>7.2699999809999998</v>
      </c>
      <c r="F257">
        <v>0</v>
      </c>
      <c r="G257">
        <v>0.68000000699999996</v>
      </c>
      <c r="H257">
        <v>1.809999943</v>
      </c>
      <c r="I257">
        <v>4.7800002099999999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25">
      <c r="A258">
        <v>2347167796</v>
      </c>
      <c r="B258" t="s">
        <v>23</v>
      </c>
      <c r="C258">
        <v>10080</v>
      </c>
      <c r="D258">
        <v>6.75</v>
      </c>
      <c r="E258">
        <v>6.75</v>
      </c>
      <c r="F258">
        <v>0</v>
      </c>
      <c r="G258">
        <v>1.8500000240000001</v>
      </c>
      <c r="H258">
        <v>1.5299999710000001</v>
      </c>
      <c r="I258">
        <v>3.380000114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25">
      <c r="A259">
        <v>2347167796</v>
      </c>
      <c r="B259" t="s">
        <v>24</v>
      </c>
      <c r="C259">
        <v>7804</v>
      </c>
      <c r="D259">
        <v>5.1599998469999999</v>
      </c>
      <c r="E259">
        <v>5.1599998469999999</v>
      </c>
      <c r="F259">
        <v>0</v>
      </c>
      <c r="G259">
        <v>0.560000002</v>
      </c>
      <c r="H259">
        <v>1.6799999480000001</v>
      </c>
      <c r="I259">
        <v>2.920000076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25">
      <c r="A260">
        <v>2347167796</v>
      </c>
      <c r="B260" t="s">
        <v>25</v>
      </c>
      <c r="C260">
        <v>16901</v>
      </c>
      <c r="D260">
        <v>11.369999890000001</v>
      </c>
      <c r="E260">
        <v>11.369999890000001</v>
      </c>
      <c r="F260">
        <v>0</v>
      </c>
      <c r="G260">
        <v>2.7799999710000001</v>
      </c>
      <c r="H260">
        <v>1.4500000479999999</v>
      </c>
      <c r="I260">
        <v>7.1500000950000002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25">
      <c r="A261">
        <v>2347167796</v>
      </c>
      <c r="B261" t="s">
        <v>26</v>
      </c>
      <c r="C261">
        <v>9471</v>
      </c>
      <c r="D261">
        <v>6.2600002290000001</v>
      </c>
      <c r="E261">
        <v>6.2600002290000001</v>
      </c>
      <c r="F261">
        <v>0</v>
      </c>
      <c r="G261">
        <v>0</v>
      </c>
      <c r="H261">
        <v>0</v>
      </c>
      <c r="I261">
        <v>6.2600002290000001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25">
      <c r="A262">
        <v>2347167796</v>
      </c>
      <c r="B262" t="s">
        <v>27</v>
      </c>
      <c r="C262">
        <v>9482</v>
      </c>
      <c r="D262">
        <v>6.3800001139999996</v>
      </c>
      <c r="E262">
        <v>6.3800001139999996</v>
      </c>
      <c r="F262">
        <v>0</v>
      </c>
      <c r="G262">
        <v>1.269999981</v>
      </c>
      <c r="H262">
        <v>0.519999981</v>
      </c>
      <c r="I262">
        <v>4.5999999049999998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25">
      <c r="A263">
        <v>2347167796</v>
      </c>
      <c r="B263" t="s">
        <v>28</v>
      </c>
      <c r="C263">
        <v>5980</v>
      </c>
      <c r="D263">
        <v>3.9500000480000002</v>
      </c>
      <c r="E263">
        <v>3.9500000480000002</v>
      </c>
      <c r="F263">
        <v>0</v>
      </c>
      <c r="G263">
        <v>0</v>
      </c>
      <c r="H263">
        <v>0</v>
      </c>
      <c r="I263">
        <v>3.9500000480000002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25">
      <c r="A264">
        <v>2347167796</v>
      </c>
      <c r="B264" t="s">
        <v>29</v>
      </c>
      <c r="C264">
        <v>11423</v>
      </c>
      <c r="D264">
        <v>7.579999924</v>
      </c>
      <c r="E264">
        <v>7.579999924</v>
      </c>
      <c r="F264">
        <v>0</v>
      </c>
      <c r="G264">
        <v>1.8600000139999999</v>
      </c>
      <c r="H264">
        <v>0.40000000600000002</v>
      </c>
      <c r="I264">
        <v>5.3200001720000003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25">
      <c r="A265">
        <v>2347167796</v>
      </c>
      <c r="B265" t="s">
        <v>30</v>
      </c>
      <c r="C265">
        <v>5439</v>
      </c>
      <c r="D265">
        <v>3.5999999049999998</v>
      </c>
      <c r="E265">
        <v>3.5999999049999998</v>
      </c>
      <c r="F265">
        <v>0</v>
      </c>
      <c r="G265">
        <v>0</v>
      </c>
      <c r="H265">
        <v>0</v>
      </c>
      <c r="I265">
        <v>3.5999999049999998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25">
      <c r="A266">
        <v>2347167796</v>
      </c>
      <c r="B266" t="s">
        <v>31</v>
      </c>
      <c r="C266">
        <v>42</v>
      </c>
      <c r="D266">
        <v>2.9999998999999999E-2</v>
      </c>
      <c r="E266">
        <v>2.9999998999999999E-2</v>
      </c>
      <c r="F266">
        <v>0</v>
      </c>
      <c r="G266">
        <v>0</v>
      </c>
      <c r="H266">
        <v>0</v>
      </c>
      <c r="I266">
        <v>2.9999998999999999E-2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25">
      <c r="A267">
        <v>2873212765</v>
      </c>
      <c r="B267" s="1">
        <v>42708</v>
      </c>
      <c r="C267">
        <v>8796</v>
      </c>
      <c r="D267">
        <v>5.9099998469999999</v>
      </c>
      <c r="E267">
        <v>5.9099998469999999</v>
      </c>
      <c r="F267">
        <v>0</v>
      </c>
      <c r="G267">
        <v>0.109999999</v>
      </c>
      <c r="H267">
        <v>0.93000000699999996</v>
      </c>
      <c r="I267">
        <v>4.8800001139999996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25">
      <c r="A268">
        <v>2873212765</v>
      </c>
      <c r="B268" t="s">
        <v>15</v>
      </c>
      <c r="C268">
        <v>7618</v>
      </c>
      <c r="D268">
        <v>5.1199998860000004</v>
      </c>
      <c r="E268">
        <v>5.1199998860000004</v>
      </c>
      <c r="F268">
        <v>0</v>
      </c>
      <c r="G268">
        <v>0</v>
      </c>
      <c r="H268">
        <v>0.219999999</v>
      </c>
      <c r="I268">
        <v>4.8800001139999996</v>
      </c>
      <c r="J268">
        <v>0.02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25">
      <c r="A269">
        <v>2873212765</v>
      </c>
      <c r="B269" t="s">
        <v>16</v>
      </c>
      <c r="C269">
        <v>7910</v>
      </c>
      <c r="D269">
        <v>5.3200001720000003</v>
      </c>
      <c r="E269">
        <v>5.3200001720000003</v>
      </c>
      <c r="F269">
        <v>0</v>
      </c>
      <c r="G269">
        <v>0</v>
      </c>
      <c r="H269">
        <v>0</v>
      </c>
      <c r="I269">
        <v>5.3200001720000003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25">
      <c r="A270">
        <v>2873212765</v>
      </c>
      <c r="B270" t="s">
        <v>17</v>
      </c>
      <c r="C270">
        <v>8482</v>
      </c>
      <c r="D270">
        <v>5.6999998090000004</v>
      </c>
      <c r="E270">
        <v>5.6999998090000004</v>
      </c>
      <c r="F270">
        <v>0</v>
      </c>
      <c r="G270">
        <v>0</v>
      </c>
      <c r="H270">
        <v>0</v>
      </c>
      <c r="I270">
        <v>5.6900000569999998</v>
      </c>
      <c r="J270">
        <v>0.01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25">
      <c r="A271">
        <v>2873212765</v>
      </c>
      <c r="B271" t="s">
        <v>18</v>
      </c>
      <c r="C271">
        <v>9685</v>
      </c>
      <c r="D271">
        <v>6.6500000950000002</v>
      </c>
      <c r="E271">
        <v>6.6500000950000002</v>
      </c>
      <c r="F271">
        <v>0</v>
      </c>
      <c r="G271">
        <v>3.1099998950000001</v>
      </c>
      <c r="H271">
        <v>0.02</v>
      </c>
      <c r="I271">
        <v>3.5099999899999998</v>
      </c>
      <c r="J271">
        <v>0.01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25">
      <c r="A272">
        <v>2873212765</v>
      </c>
      <c r="B272" t="s">
        <v>19</v>
      </c>
      <c r="C272">
        <v>2524</v>
      </c>
      <c r="D272">
        <v>1.7000000479999999</v>
      </c>
      <c r="E272">
        <v>1.7000000479999999</v>
      </c>
      <c r="F272">
        <v>0</v>
      </c>
      <c r="G272">
        <v>0</v>
      </c>
      <c r="H272">
        <v>0.34999999399999998</v>
      </c>
      <c r="I272">
        <v>1.3400000329999999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25">
      <c r="A273">
        <v>2873212765</v>
      </c>
      <c r="B273" t="s">
        <v>20</v>
      </c>
      <c r="C273">
        <v>7762</v>
      </c>
      <c r="D273">
        <v>5.2399997709999999</v>
      </c>
      <c r="E273">
        <v>5.2399997709999999</v>
      </c>
      <c r="F273">
        <v>0</v>
      </c>
      <c r="G273">
        <v>7.0000000000000007E-2</v>
      </c>
      <c r="H273">
        <v>0.280000001</v>
      </c>
      <c r="I273">
        <v>4.8899998660000001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25">
      <c r="A274">
        <v>2873212765</v>
      </c>
      <c r="B274" t="s">
        <v>21</v>
      </c>
      <c r="C274">
        <v>7948</v>
      </c>
      <c r="D274">
        <v>5.3699998860000004</v>
      </c>
      <c r="E274">
        <v>5.3699998860000004</v>
      </c>
      <c r="F274">
        <v>0</v>
      </c>
      <c r="G274">
        <v>0</v>
      </c>
      <c r="H274">
        <v>0</v>
      </c>
      <c r="I274">
        <v>5.3600001339999999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25">
      <c r="A275">
        <v>2873212765</v>
      </c>
      <c r="B275" t="s">
        <v>22</v>
      </c>
      <c r="C275">
        <v>9202</v>
      </c>
      <c r="D275">
        <v>6.3000001909999996</v>
      </c>
      <c r="E275">
        <v>6.3000001909999996</v>
      </c>
      <c r="F275">
        <v>0</v>
      </c>
      <c r="G275">
        <v>1.5099999900000001</v>
      </c>
      <c r="H275">
        <v>0.119999997</v>
      </c>
      <c r="I275">
        <v>4.6599998469999999</v>
      </c>
      <c r="J275">
        <v>0.01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25">
      <c r="A276">
        <v>2873212765</v>
      </c>
      <c r="B276" t="s">
        <v>23</v>
      </c>
      <c r="C276">
        <v>8859</v>
      </c>
      <c r="D276">
        <v>5.9800000190000002</v>
      </c>
      <c r="E276">
        <v>5.9800000190000002</v>
      </c>
      <c r="F276">
        <v>0</v>
      </c>
      <c r="G276">
        <v>0.12999999500000001</v>
      </c>
      <c r="H276">
        <v>0.37000000500000002</v>
      </c>
      <c r="I276">
        <v>5.4699997900000001</v>
      </c>
      <c r="J276">
        <v>0.01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25">
      <c r="A277">
        <v>2873212765</v>
      </c>
      <c r="B277" t="s">
        <v>24</v>
      </c>
      <c r="C277">
        <v>7286</v>
      </c>
      <c r="D277">
        <v>4.9000000950000002</v>
      </c>
      <c r="E277">
        <v>4.9000000950000002</v>
      </c>
      <c r="F277">
        <v>0</v>
      </c>
      <c r="G277">
        <v>0.46000000800000002</v>
      </c>
      <c r="H277">
        <v>0</v>
      </c>
      <c r="I277">
        <v>4.420000076</v>
      </c>
      <c r="J277">
        <v>0.02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25">
      <c r="A278">
        <v>2873212765</v>
      </c>
      <c r="B278" t="s">
        <v>25</v>
      </c>
      <c r="C278">
        <v>9317</v>
      </c>
      <c r="D278">
        <v>6.3499999049999998</v>
      </c>
      <c r="E278">
        <v>6.3499999049999998</v>
      </c>
      <c r="F278">
        <v>0</v>
      </c>
      <c r="G278">
        <v>2.0899999139999998</v>
      </c>
      <c r="H278">
        <v>0.23000000400000001</v>
      </c>
      <c r="I278">
        <v>4.0199999809999998</v>
      </c>
      <c r="J278">
        <v>0.01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25">
      <c r="A279">
        <v>2873212765</v>
      </c>
      <c r="B279" t="s">
        <v>26</v>
      </c>
      <c r="C279">
        <v>6873</v>
      </c>
      <c r="D279">
        <v>4.6799998279999997</v>
      </c>
      <c r="E279">
        <v>4.6799998279999997</v>
      </c>
      <c r="F279">
        <v>0</v>
      </c>
      <c r="G279">
        <v>3</v>
      </c>
      <c r="H279">
        <v>5.9999998999999998E-2</v>
      </c>
      <c r="I279">
        <v>1.6200000050000001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25">
      <c r="A280">
        <v>2873212765</v>
      </c>
      <c r="B280" t="s">
        <v>27</v>
      </c>
      <c r="C280">
        <v>7373</v>
      </c>
      <c r="D280">
        <v>4.9499998090000004</v>
      </c>
      <c r="E280">
        <v>4.9499998090000004</v>
      </c>
      <c r="F280">
        <v>0</v>
      </c>
      <c r="G280">
        <v>0</v>
      </c>
      <c r="H280">
        <v>0</v>
      </c>
      <c r="I280">
        <v>4.9499998090000004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25">
      <c r="A281">
        <v>2873212765</v>
      </c>
      <c r="B281" t="s">
        <v>28</v>
      </c>
      <c r="C281">
        <v>8242</v>
      </c>
      <c r="D281">
        <v>5.5399999619999996</v>
      </c>
      <c r="E281">
        <v>5.5399999619999996</v>
      </c>
      <c r="F281">
        <v>0</v>
      </c>
      <c r="G281">
        <v>0.119999997</v>
      </c>
      <c r="H281">
        <v>0.18000000699999999</v>
      </c>
      <c r="I281">
        <v>5.2399997709999999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25">
      <c r="A282">
        <v>2873212765</v>
      </c>
      <c r="B282" t="s">
        <v>29</v>
      </c>
      <c r="C282">
        <v>3516</v>
      </c>
      <c r="D282">
        <v>2.3599998950000001</v>
      </c>
      <c r="E282">
        <v>2.3599998950000001</v>
      </c>
      <c r="F282">
        <v>0</v>
      </c>
      <c r="G282">
        <v>0</v>
      </c>
      <c r="H282">
        <v>0</v>
      </c>
      <c r="I282">
        <v>2.3599998950000001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25">
      <c r="A283">
        <v>2873212765</v>
      </c>
      <c r="B283" t="s">
        <v>30</v>
      </c>
      <c r="C283">
        <v>7913</v>
      </c>
      <c r="D283">
        <v>5.4099998469999999</v>
      </c>
      <c r="E283">
        <v>5.4099998469999999</v>
      </c>
      <c r="F283">
        <v>0</v>
      </c>
      <c r="G283">
        <v>2.1600000860000002</v>
      </c>
      <c r="H283">
        <v>0.34000000400000002</v>
      </c>
      <c r="I283">
        <v>2.9100000860000002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25">
      <c r="A284">
        <v>2873212765</v>
      </c>
      <c r="B284" t="s">
        <v>31</v>
      </c>
      <c r="C284">
        <v>7365</v>
      </c>
      <c r="D284">
        <v>4.9499998090000004</v>
      </c>
      <c r="E284">
        <v>4.9499998090000004</v>
      </c>
      <c r="F284">
        <v>0</v>
      </c>
      <c r="G284">
        <v>1.3600000139999999</v>
      </c>
      <c r="H284">
        <v>1.4099999670000001</v>
      </c>
      <c r="I284">
        <v>2.1800000669999999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25">
      <c r="A285">
        <v>2873212765</v>
      </c>
      <c r="B285" t="s">
        <v>32</v>
      </c>
      <c r="C285">
        <v>8452</v>
      </c>
      <c r="D285">
        <v>5.6799998279999997</v>
      </c>
      <c r="E285">
        <v>5.6799998279999997</v>
      </c>
      <c r="F285">
        <v>0</v>
      </c>
      <c r="G285">
        <v>0.33000001299999998</v>
      </c>
      <c r="H285">
        <v>1.0800000430000001</v>
      </c>
      <c r="I285">
        <v>4.2600002290000001</v>
      </c>
      <c r="J285">
        <v>0.01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25">
      <c r="A286">
        <v>2873212765</v>
      </c>
      <c r="B286" s="1">
        <v>42374</v>
      </c>
      <c r="C286">
        <v>7399</v>
      </c>
      <c r="D286">
        <v>4.9699997900000001</v>
      </c>
      <c r="E286">
        <v>4.9699997900000001</v>
      </c>
      <c r="F286">
        <v>0</v>
      </c>
      <c r="G286">
        <v>0.49000000999999999</v>
      </c>
      <c r="H286">
        <v>1.039999962</v>
      </c>
      <c r="I286">
        <v>3.4400000569999998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25">
      <c r="A287">
        <v>2873212765</v>
      </c>
      <c r="B287" s="1">
        <v>42405</v>
      </c>
      <c r="C287">
        <v>7525</v>
      </c>
      <c r="D287">
        <v>5.0599999430000002</v>
      </c>
      <c r="E287">
        <v>5.0599999430000002</v>
      </c>
      <c r="F287">
        <v>0</v>
      </c>
      <c r="G287">
        <v>0</v>
      </c>
      <c r="H287">
        <v>0.209999993</v>
      </c>
      <c r="I287">
        <v>4.829999924</v>
      </c>
      <c r="J287">
        <v>0.02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25">
      <c r="A288">
        <v>2873212765</v>
      </c>
      <c r="B288" s="1">
        <v>42434</v>
      </c>
      <c r="C288">
        <v>7412</v>
      </c>
      <c r="D288">
        <v>4.9800000190000002</v>
      </c>
      <c r="E288">
        <v>4.9800000190000002</v>
      </c>
      <c r="F288">
        <v>0</v>
      </c>
      <c r="G288">
        <v>5.9999998999999998E-2</v>
      </c>
      <c r="H288">
        <v>0.25</v>
      </c>
      <c r="I288">
        <v>4.6599998469999999</v>
      </c>
      <c r="J288">
        <v>0.01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25">
      <c r="A289">
        <v>2873212765</v>
      </c>
      <c r="B289" s="1">
        <v>42465</v>
      </c>
      <c r="C289">
        <v>8278</v>
      </c>
      <c r="D289">
        <v>5.5599999430000002</v>
      </c>
      <c r="E289">
        <v>5.5599999430000002</v>
      </c>
      <c r="F289">
        <v>0</v>
      </c>
      <c r="G289">
        <v>0</v>
      </c>
      <c r="H289">
        <v>0</v>
      </c>
      <c r="I289">
        <v>5.5599999430000002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25">
      <c r="A290">
        <v>2873212765</v>
      </c>
      <c r="B290" s="1">
        <v>42495</v>
      </c>
      <c r="C290">
        <v>8314</v>
      </c>
      <c r="D290">
        <v>5.6100001339999999</v>
      </c>
      <c r="E290">
        <v>5.6100001339999999</v>
      </c>
      <c r="F290">
        <v>0</v>
      </c>
      <c r="G290">
        <v>0.77999997099999996</v>
      </c>
      <c r="H290">
        <v>0.80000001200000004</v>
      </c>
      <c r="I290">
        <v>4.0300002099999999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25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</v>
      </c>
      <c r="I291">
        <v>4.6100001339999999</v>
      </c>
      <c r="J291">
        <v>0.01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25">
      <c r="A292">
        <v>2873212765</v>
      </c>
      <c r="B292" s="1">
        <v>42556</v>
      </c>
      <c r="C292">
        <v>4940</v>
      </c>
      <c r="D292">
        <v>3.380000114</v>
      </c>
      <c r="E292">
        <v>3.380000114</v>
      </c>
      <c r="F292">
        <v>0</v>
      </c>
      <c r="G292">
        <v>2.2799999710000001</v>
      </c>
      <c r="H292">
        <v>0.55000001200000004</v>
      </c>
      <c r="I292">
        <v>0.55000001200000004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25">
      <c r="A293">
        <v>2873212765</v>
      </c>
      <c r="B293" s="1">
        <v>42587</v>
      </c>
      <c r="C293">
        <v>8168</v>
      </c>
      <c r="D293">
        <v>5.5399999619999996</v>
      </c>
      <c r="E293">
        <v>5.5399999619999996</v>
      </c>
      <c r="F293">
        <v>0</v>
      </c>
      <c r="G293">
        <v>2.9000000950000002</v>
      </c>
      <c r="H293">
        <v>0</v>
      </c>
      <c r="I293">
        <v>2.6400001049999999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25">
      <c r="A294">
        <v>2873212765</v>
      </c>
      <c r="B294" s="1">
        <v>42618</v>
      </c>
      <c r="C294">
        <v>7726</v>
      </c>
      <c r="D294">
        <v>5.1900000569999998</v>
      </c>
      <c r="E294">
        <v>5.1900000569999998</v>
      </c>
      <c r="F294">
        <v>0</v>
      </c>
      <c r="G294">
        <v>0</v>
      </c>
      <c r="H294">
        <v>0</v>
      </c>
      <c r="I294">
        <v>5.1900000569999998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25">
      <c r="A295">
        <v>2873212765</v>
      </c>
      <c r="B295" s="1">
        <v>42648</v>
      </c>
      <c r="C295">
        <v>8275</v>
      </c>
      <c r="D295">
        <v>5.5599999430000002</v>
      </c>
      <c r="E295">
        <v>5.5599999430000002</v>
      </c>
      <c r="F295">
        <v>0</v>
      </c>
      <c r="G295">
        <v>0</v>
      </c>
      <c r="H295">
        <v>0</v>
      </c>
      <c r="I295">
        <v>5.5500001909999996</v>
      </c>
      <c r="J295">
        <v>0.01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25">
      <c r="A296">
        <v>2873212765</v>
      </c>
      <c r="B296" s="1">
        <v>42679</v>
      </c>
      <c r="C296">
        <v>6440</v>
      </c>
      <c r="D296">
        <v>4.329999924</v>
      </c>
      <c r="E296">
        <v>4.329999924</v>
      </c>
      <c r="F296">
        <v>0</v>
      </c>
      <c r="G296">
        <v>0</v>
      </c>
      <c r="H296">
        <v>0</v>
      </c>
      <c r="I296">
        <v>4.3200001720000003</v>
      </c>
      <c r="J296">
        <v>0.01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25">
      <c r="A297">
        <v>2873212765</v>
      </c>
      <c r="B297" s="1">
        <v>42709</v>
      </c>
      <c r="C297">
        <v>7566</v>
      </c>
      <c r="D297">
        <v>5.1100001339999999</v>
      </c>
      <c r="E297">
        <v>5.1100001339999999</v>
      </c>
      <c r="F297">
        <v>0</v>
      </c>
      <c r="G297">
        <v>0</v>
      </c>
      <c r="H297">
        <v>0</v>
      </c>
      <c r="I297">
        <v>5.1100001339999999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25">
      <c r="A298">
        <v>3372868164</v>
      </c>
      <c r="B298" s="1">
        <v>42708</v>
      </c>
      <c r="C298">
        <v>4747</v>
      </c>
      <c r="D298">
        <v>3.2400000100000002</v>
      </c>
      <c r="E298">
        <v>3.2400000100000002</v>
      </c>
      <c r="F298">
        <v>0</v>
      </c>
      <c r="G298">
        <v>0</v>
      </c>
      <c r="H298">
        <v>0</v>
      </c>
      <c r="I298">
        <v>3.2300000190000002</v>
      </c>
      <c r="J298">
        <v>0.01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25">
      <c r="A299">
        <v>3372868164</v>
      </c>
      <c r="B299" t="s">
        <v>15</v>
      </c>
      <c r="C299">
        <v>9715</v>
      </c>
      <c r="D299">
        <v>6.6300001139999996</v>
      </c>
      <c r="E299">
        <v>6.6300001139999996</v>
      </c>
      <c r="F299">
        <v>0</v>
      </c>
      <c r="G299">
        <v>0.99000001000000004</v>
      </c>
      <c r="H299">
        <v>0.34000000400000002</v>
      </c>
      <c r="I299">
        <v>5.2699999809999998</v>
      </c>
      <c r="J299">
        <v>0.02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25">
      <c r="A300">
        <v>3372868164</v>
      </c>
      <c r="B300" t="s">
        <v>16</v>
      </c>
      <c r="C300">
        <v>8844</v>
      </c>
      <c r="D300">
        <v>6.0300002099999999</v>
      </c>
      <c r="E300">
        <v>6.0300002099999999</v>
      </c>
      <c r="F300">
        <v>0</v>
      </c>
      <c r="G300">
        <v>0.34000000400000002</v>
      </c>
      <c r="H300">
        <v>1.0299999710000001</v>
      </c>
      <c r="I300">
        <v>4.6500000950000002</v>
      </c>
      <c r="J300">
        <v>0.01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25">
      <c r="A301">
        <v>3372868164</v>
      </c>
      <c r="B301" t="s">
        <v>17</v>
      </c>
      <c r="C301">
        <v>7451</v>
      </c>
      <c r="D301">
        <v>5.079999924</v>
      </c>
      <c r="E301">
        <v>5.079999924</v>
      </c>
      <c r="F301">
        <v>0</v>
      </c>
      <c r="G301">
        <v>0</v>
      </c>
      <c r="H301">
        <v>0</v>
      </c>
      <c r="I301">
        <v>5.0599999430000002</v>
      </c>
      <c r="J301">
        <v>0.02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25">
      <c r="A302">
        <v>3372868164</v>
      </c>
      <c r="B302" t="s">
        <v>18</v>
      </c>
      <c r="C302">
        <v>6905</v>
      </c>
      <c r="D302">
        <v>4.7300000190000002</v>
      </c>
      <c r="E302">
        <v>4.7300000190000002</v>
      </c>
      <c r="F302">
        <v>0</v>
      </c>
      <c r="G302">
        <v>0</v>
      </c>
      <c r="H302">
        <v>0</v>
      </c>
      <c r="I302">
        <v>4.6999998090000004</v>
      </c>
      <c r="J302">
        <v>2.9999998999999999E-2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25">
      <c r="A303">
        <v>3372868164</v>
      </c>
      <c r="B303" t="s">
        <v>19</v>
      </c>
      <c r="C303">
        <v>8199</v>
      </c>
      <c r="D303">
        <v>5.8800001139999996</v>
      </c>
      <c r="E303">
        <v>5.8800001139999996</v>
      </c>
      <c r="F303">
        <v>0</v>
      </c>
      <c r="G303">
        <v>1.4099999670000001</v>
      </c>
      <c r="H303">
        <v>0.10000000100000001</v>
      </c>
      <c r="I303">
        <v>4.3600001339999999</v>
      </c>
      <c r="J303">
        <v>0.01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25">
      <c r="A304">
        <v>3372868164</v>
      </c>
      <c r="B304" t="s">
        <v>20</v>
      </c>
      <c r="C304">
        <v>6798</v>
      </c>
      <c r="D304">
        <v>4.6399998660000001</v>
      </c>
      <c r="E304">
        <v>4.6399998660000001</v>
      </c>
      <c r="F304">
        <v>0</v>
      </c>
      <c r="G304">
        <v>1.0800000430000001</v>
      </c>
      <c r="H304">
        <v>0.20000000300000001</v>
      </c>
      <c r="I304">
        <v>3.3499999049999998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25">
      <c r="A305">
        <v>3372868164</v>
      </c>
      <c r="B305" t="s">
        <v>21</v>
      </c>
      <c r="C305">
        <v>7711</v>
      </c>
      <c r="D305">
        <v>5.2600002290000001</v>
      </c>
      <c r="E305">
        <v>5.2600002290000001</v>
      </c>
      <c r="F305">
        <v>0</v>
      </c>
      <c r="G305">
        <v>0</v>
      </c>
      <c r="H305">
        <v>0</v>
      </c>
      <c r="I305">
        <v>5.2399997709999999</v>
      </c>
      <c r="J305">
        <v>0.02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25">
      <c r="A306">
        <v>3372868164</v>
      </c>
      <c r="B306" t="s">
        <v>22</v>
      </c>
      <c r="C306">
        <v>4880</v>
      </c>
      <c r="D306">
        <v>3.329999924</v>
      </c>
      <c r="E306">
        <v>3.329999924</v>
      </c>
      <c r="F306">
        <v>0</v>
      </c>
      <c r="G306">
        <v>0.83999997400000004</v>
      </c>
      <c r="H306">
        <v>9.0000003999999995E-2</v>
      </c>
      <c r="I306">
        <v>2.380000114</v>
      </c>
      <c r="J306">
        <v>0.02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25">
      <c r="A307">
        <v>3372868164</v>
      </c>
      <c r="B307" t="s">
        <v>23</v>
      </c>
      <c r="C307">
        <v>8857</v>
      </c>
      <c r="D307">
        <v>6.0700001720000003</v>
      </c>
      <c r="E307">
        <v>6.0700001720000003</v>
      </c>
      <c r="F307">
        <v>0</v>
      </c>
      <c r="G307">
        <v>1.1499999759999999</v>
      </c>
      <c r="H307">
        <v>0.25999999000000001</v>
      </c>
      <c r="I307">
        <v>4.6399998660000001</v>
      </c>
      <c r="J307">
        <v>0.01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25">
      <c r="A308">
        <v>3372868164</v>
      </c>
      <c r="B308" t="s">
        <v>24</v>
      </c>
      <c r="C308">
        <v>3843</v>
      </c>
      <c r="D308">
        <v>2.619999886</v>
      </c>
      <c r="E308">
        <v>2.619999886</v>
      </c>
      <c r="F308">
        <v>0</v>
      </c>
      <c r="G308">
        <v>0</v>
      </c>
      <c r="H308">
        <v>0</v>
      </c>
      <c r="I308">
        <v>2.6099998950000001</v>
      </c>
      <c r="J308">
        <v>0.01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25">
      <c r="A309">
        <v>3372868164</v>
      </c>
      <c r="B309" t="s">
        <v>25</v>
      </c>
      <c r="C309">
        <v>7396</v>
      </c>
      <c r="D309">
        <v>5.0700001720000003</v>
      </c>
      <c r="E309">
        <v>5.0700001720000003</v>
      </c>
      <c r="F309">
        <v>0</v>
      </c>
      <c r="G309">
        <v>1.3999999759999999</v>
      </c>
      <c r="H309">
        <v>7.9999998000000003E-2</v>
      </c>
      <c r="I309">
        <v>3.579999924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25">
      <c r="A310">
        <v>3372868164</v>
      </c>
      <c r="B310" t="s">
        <v>26</v>
      </c>
      <c r="C310">
        <v>6731</v>
      </c>
      <c r="D310">
        <v>4.5900001530000001</v>
      </c>
      <c r="E310">
        <v>4.5900001530000001</v>
      </c>
      <c r="F310">
        <v>0</v>
      </c>
      <c r="G310">
        <v>0.88999998599999997</v>
      </c>
      <c r="H310">
        <v>0.189999998</v>
      </c>
      <c r="I310">
        <v>3.4900000100000002</v>
      </c>
      <c r="J310">
        <v>0.02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25">
      <c r="A311">
        <v>3372868164</v>
      </c>
      <c r="B311" t="s">
        <v>27</v>
      </c>
      <c r="C311">
        <v>5995</v>
      </c>
      <c r="D311">
        <v>4.0900001530000001</v>
      </c>
      <c r="E311">
        <v>4.0900001530000001</v>
      </c>
      <c r="F311">
        <v>0</v>
      </c>
      <c r="G311">
        <v>0</v>
      </c>
      <c r="H311">
        <v>0</v>
      </c>
      <c r="I311">
        <v>4.0900001530000001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25">
      <c r="A312">
        <v>3372868164</v>
      </c>
      <c r="B312" t="s">
        <v>28</v>
      </c>
      <c r="C312">
        <v>8283</v>
      </c>
      <c r="D312">
        <v>5.7899999619999996</v>
      </c>
      <c r="E312">
        <v>5.7899999619999996</v>
      </c>
      <c r="F312">
        <v>0</v>
      </c>
      <c r="G312">
        <v>1.8500000240000001</v>
      </c>
      <c r="H312">
        <v>5.0000001000000002E-2</v>
      </c>
      <c r="I312">
        <v>3.869999886</v>
      </c>
      <c r="J312">
        <v>0.01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25">
      <c r="A313">
        <v>3372868164</v>
      </c>
      <c r="B313" t="s">
        <v>29</v>
      </c>
      <c r="C313">
        <v>7904</v>
      </c>
      <c r="D313">
        <v>5.420000076</v>
      </c>
      <c r="E313">
        <v>5.420000076</v>
      </c>
      <c r="F313">
        <v>0</v>
      </c>
      <c r="G313">
        <v>1.5800000430000001</v>
      </c>
      <c r="H313">
        <v>0.62999999500000003</v>
      </c>
      <c r="I313">
        <v>3.1900000569999998</v>
      </c>
      <c r="J313">
        <v>0.01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25">
      <c r="A314">
        <v>3372868164</v>
      </c>
      <c r="B314" t="s">
        <v>30</v>
      </c>
      <c r="C314">
        <v>5512</v>
      </c>
      <c r="D314">
        <v>3.7599999899999998</v>
      </c>
      <c r="E314">
        <v>3.7599999899999998</v>
      </c>
      <c r="F314">
        <v>0</v>
      </c>
      <c r="G314">
        <v>0</v>
      </c>
      <c r="H314">
        <v>0</v>
      </c>
      <c r="I314">
        <v>3.7599999899999998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25">
      <c r="A315">
        <v>3372868164</v>
      </c>
      <c r="B315" t="s">
        <v>31</v>
      </c>
      <c r="C315">
        <v>9135</v>
      </c>
      <c r="D315">
        <v>6.2300000190000002</v>
      </c>
      <c r="E315">
        <v>6.2300000190000002</v>
      </c>
      <c r="F315">
        <v>0</v>
      </c>
      <c r="G315">
        <v>0</v>
      </c>
      <c r="H315">
        <v>0</v>
      </c>
      <c r="I315">
        <v>6.2199997900000001</v>
      </c>
      <c r="J315">
        <v>0.01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25">
      <c r="A316">
        <v>3372868164</v>
      </c>
      <c r="B316" t="s">
        <v>32</v>
      </c>
      <c r="C316">
        <v>5250</v>
      </c>
      <c r="D316">
        <v>3.579999924</v>
      </c>
      <c r="E316">
        <v>3.579999924</v>
      </c>
      <c r="F316">
        <v>0</v>
      </c>
      <c r="G316">
        <v>1.059999943</v>
      </c>
      <c r="H316">
        <v>9.0000003999999995E-2</v>
      </c>
      <c r="I316">
        <v>2.420000076</v>
      </c>
      <c r="J316">
        <v>0.01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25">
      <c r="A317">
        <v>3372868164</v>
      </c>
      <c r="B317" s="1">
        <v>42374</v>
      </c>
      <c r="C317">
        <v>3077</v>
      </c>
      <c r="D317">
        <v>2.0999999049999998</v>
      </c>
      <c r="E317">
        <v>2.0999999049999998</v>
      </c>
      <c r="F317">
        <v>0</v>
      </c>
      <c r="G317">
        <v>0</v>
      </c>
      <c r="H317">
        <v>0</v>
      </c>
      <c r="I317">
        <v>2.0899999139999998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25">
      <c r="A318">
        <v>3977333714</v>
      </c>
      <c r="B318" s="1">
        <v>42708</v>
      </c>
      <c r="C318">
        <v>8856</v>
      </c>
      <c r="D318">
        <v>5.9800000190000002</v>
      </c>
      <c r="E318">
        <v>5.9800000190000002</v>
      </c>
      <c r="F318">
        <v>0</v>
      </c>
      <c r="G318">
        <v>3.0599999430000002</v>
      </c>
      <c r="H318">
        <v>0.91000002599999996</v>
      </c>
      <c r="I318">
        <v>2.0099999899999998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25">
      <c r="A319">
        <v>3977333714</v>
      </c>
      <c r="B319" t="s">
        <v>15</v>
      </c>
      <c r="C319">
        <v>10035</v>
      </c>
      <c r="D319">
        <v>6.7100000380000004</v>
      </c>
      <c r="E319">
        <v>6.7100000380000004</v>
      </c>
      <c r="F319">
        <v>0</v>
      </c>
      <c r="G319">
        <v>2.0299999710000001</v>
      </c>
      <c r="H319">
        <v>2.130000114</v>
      </c>
      <c r="I319">
        <v>2.5499999519999998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25">
      <c r="A320">
        <v>3977333714</v>
      </c>
      <c r="B320" t="s">
        <v>16</v>
      </c>
      <c r="C320">
        <v>7641</v>
      </c>
      <c r="D320">
        <v>5.1100001339999999</v>
      </c>
      <c r="E320">
        <v>5.1100001339999999</v>
      </c>
      <c r="F320">
        <v>0</v>
      </c>
      <c r="G320">
        <v>0.31999999299999998</v>
      </c>
      <c r="H320">
        <v>0.97000002900000004</v>
      </c>
      <c r="I320">
        <v>3.8199999330000001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25">
      <c r="A321">
        <v>3977333714</v>
      </c>
      <c r="B321" t="s">
        <v>17</v>
      </c>
      <c r="C321">
        <v>9010</v>
      </c>
      <c r="D321">
        <v>6.0599999430000002</v>
      </c>
      <c r="E321">
        <v>6.0599999430000002</v>
      </c>
      <c r="F321">
        <v>0</v>
      </c>
      <c r="G321">
        <v>1.0499999520000001</v>
      </c>
      <c r="H321">
        <v>1.75</v>
      </c>
      <c r="I321">
        <v>3.2599999899999998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25">
      <c r="A322">
        <v>3977333714</v>
      </c>
      <c r="B322" t="s">
        <v>18</v>
      </c>
      <c r="C322">
        <v>13459</v>
      </c>
      <c r="D322">
        <v>9</v>
      </c>
      <c r="E322">
        <v>9</v>
      </c>
      <c r="F322">
        <v>0</v>
      </c>
      <c r="G322">
        <v>2.0299999710000001</v>
      </c>
      <c r="H322">
        <v>4</v>
      </c>
      <c r="I322">
        <v>2.9700000289999999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25">
      <c r="A323">
        <v>3977333714</v>
      </c>
      <c r="B323" t="s">
        <v>19</v>
      </c>
      <c r="C323">
        <v>10415</v>
      </c>
      <c r="D323">
        <v>6.9699997900000001</v>
      </c>
      <c r="E323">
        <v>6.9699997900000001</v>
      </c>
      <c r="F323">
        <v>0</v>
      </c>
      <c r="G323">
        <v>0.69999998799999996</v>
      </c>
      <c r="H323">
        <v>2.3499999049999998</v>
      </c>
      <c r="I323">
        <v>3.920000076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25">
      <c r="A324">
        <v>3977333714</v>
      </c>
      <c r="B324" t="s">
        <v>20</v>
      </c>
      <c r="C324">
        <v>11663</v>
      </c>
      <c r="D324">
        <v>7.8000001909999996</v>
      </c>
      <c r="E324">
        <v>7.8000001909999996</v>
      </c>
      <c r="F324">
        <v>0</v>
      </c>
      <c r="G324">
        <v>0.25</v>
      </c>
      <c r="H324">
        <v>3.7300000190000002</v>
      </c>
      <c r="I324">
        <v>3.8199999330000001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25">
      <c r="A325">
        <v>3977333714</v>
      </c>
      <c r="B325" t="s">
        <v>21</v>
      </c>
      <c r="C325">
        <v>12414</v>
      </c>
      <c r="D325">
        <v>8.7799997330000004</v>
      </c>
      <c r="E325">
        <v>8.7799997330000004</v>
      </c>
      <c r="F325">
        <v>0</v>
      </c>
      <c r="G325">
        <v>2.2400000100000002</v>
      </c>
      <c r="H325">
        <v>2.4500000480000002</v>
      </c>
      <c r="I325">
        <v>3.960000038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25">
      <c r="A326">
        <v>3977333714</v>
      </c>
      <c r="B326" t="s">
        <v>22</v>
      </c>
      <c r="C326">
        <v>11658</v>
      </c>
      <c r="D326">
        <v>7.829999924</v>
      </c>
      <c r="E326">
        <v>7.829999924</v>
      </c>
      <c r="F326">
        <v>0</v>
      </c>
      <c r="G326">
        <v>0.20000000300000001</v>
      </c>
      <c r="H326">
        <v>4.3499999049999998</v>
      </c>
      <c r="I326">
        <v>3.2799999710000001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25">
      <c r="A327">
        <v>3977333714</v>
      </c>
      <c r="B327" t="s">
        <v>23</v>
      </c>
      <c r="C327">
        <v>6093</v>
      </c>
      <c r="D327">
        <v>4.079999924</v>
      </c>
      <c r="E327">
        <v>4.079999924</v>
      </c>
      <c r="F327">
        <v>0</v>
      </c>
      <c r="G327">
        <v>0</v>
      </c>
      <c r="H327">
        <v>0</v>
      </c>
      <c r="I327">
        <v>4.0599999430000002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25">
      <c r="A328">
        <v>3977333714</v>
      </c>
      <c r="B328" t="s">
        <v>24</v>
      </c>
      <c r="C328">
        <v>8911</v>
      </c>
      <c r="D328">
        <v>5.9600000380000004</v>
      </c>
      <c r="E328">
        <v>5.9600000380000004</v>
      </c>
      <c r="F328">
        <v>0</v>
      </c>
      <c r="G328">
        <v>2.329999924</v>
      </c>
      <c r="H328">
        <v>0.579999983</v>
      </c>
      <c r="I328">
        <v>3.0599999430000002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25">
      <c r="A329">
        <v>3977333714</v>
      </c>
      <c r="B329" t="s">
        <v>25</v>
      </c>
      <c r="C329">
        <v>12058</v>
      </c>
      <c r="D329">
        <v>8.0699996949999999</v>
      </c>
      <c r="E329">
        <v>8.0699996949999999</v>
      </c>
      <c r="F329">
        <v>0</v>
      </c>
      <c r="G329">
        <v>0</v>
      </c>
      <c r="H329">
        <v>4.2199997900000001</v>
      </c>
      <c r="I329">
        <v>3.8499999049999998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25">
      <c r="A330">
        <v>3977333714</v>
      </c>
      <c r="B330" t="s">
        <v>26</v>
      </c>
      <c r="C330">
        <v>14112</v>
      </c>
      <c r="D330">
        <v>10</v>
      </c>
      <c r="E330">
        <v>10</v>
      </c>
      <c r="F330">
        <v>0</v>
      </c>
      <c r="G330">
        <v>3.2699999809999998</v>
      </c>
      <c r="H330">
        <v>4.5599999430000002</v>
      </c>
      <c r="I330">
        <v>2.170000076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25">
      <c r="A331">
        <v>3977333714</v>
      </c>
      <c r="B331" t="s">
        <v>27</v>
      </c>
      <c r="C331">
        <v>11177</v>
      </c>
      <c r="D331">
        <v>8.4799995419999998</v>
      </c>
      <c r="E331">
        <v>8.4799995419999998</v>
      </c>
      <c r="F331">
        <v>0</v>
      </c>
      <c r="G331">
        <v>5.6199998860000004</v>
      </c>
      <c r="H331">
        <v>0.43000000700000002</v>
      </c>
      <c r="I331">
        <v>2.4100000860000002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25">
      <c r="A332">
        <v>3977333714</v>
      </c>
      <c r="B332" t="s">
        <v>28</v>
      </c>
      <c r="C332">
        <v>11388</v>
      </c>
      <c r="D332">
        <v>7.6199998860000004</v>
      </c>
      <c r="E332">
        <v>7.6199998860000004</v>
      </c>
      <c r="F332">
        <v>0</v>
      </c>
      <c r="G332">
        <v>0.44999998800000002</v>
      </c>
      <c r="H332">
        <v>4.2199997900000001</v>
      </c>
      <c r="I332">
        <v>2.9500000480000002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25">
      <c r="A333">
        <v>3977333714</v>
      </c>
      <c r="B333" t="s">
        <v>29</v>
      </c>
      <c r="C333">
        <v>7193</v>
      </c>
      <c r="D333">
        <v>5.0399999619999996</v>
      </c>
      <c r="E333">
        <v>5.0399999619999996</v>
      </c>
      <c r="F333">
        <v>0</v>
      </c>
      <c r="G333">
        <v>0</v>
      </c>
      <c r="H333">
        <v>0.41999998700000002</v>
      </c>
      <c r="I333">
        <v>4.6199998860000004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25">
      <c r="A334">
        <v>3977333714</v>
      </c>
      <c r="B334" t="s">
        <v>30</v>
      </c>
      <c r="C334">
        <v>7114</v>
      </c>
      <c r="D334">
        <v>4.8800001139999996</v>
      </c>
      <c r="E334">
        <v>4.8800001139999996</v>
      </c>
      <c r="F334">
        <v>0</v>
      </c>
      <c r="G334">
        <v>1.3700000050000001</v>
      </c>
      <c r="H334">
        <v>0.28999999199999998</v>
      </c>
      <c r="I334">
        <v>3.2200000289999999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25">
      <c r="A335">
        <v>3977333714</v>
      </c>
      <c r="B335" t="s">
        <v>31</v>
      </c>
      <c r="C335">
        <v>10645</v>
      </c>
      <c r="D335">
        <v>7.75</v>
      </c>
      <c r="E335">
        <v>7.75</v>
      </c>
      <c r="F335">
        <v>0</v>
      </c>
      <c r="G335">
        <v>3.7400000100000002</v>
      </c>
      <c r="H335">
        <v>1.2999999520000001</v>
      </c>
      <c r="I335">
        <v>2.710000038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25">
      <c r="A336">
        <v>3977333714</v>
      </c>
      <c r="B336" t="s">
        <v>32</v>
      </c>
      <c r="C336">
        <v>13238</v>
      </c>
      <c r="D336">
        <v>9.1999998089999995</v>
      </c>
      <c r="E336">
        <v>9.1999998089999995</v>
      </c>
      <c r="F336">
        <v>0</v>
      </c>
      <c r="G336">
        <v>3.6900000569999998</v>
      </c>
      <c r="H336">
        <v>2.0999999049999998</v>
      </c>
      <c r="I336">
        <v>3.4100000860000002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25">
      <c r="A337">
        <v>3977333714</v>
      </c>
      <c r="B337" s="1">
        <v>42374</v>
      </c>
      <c r="C337">
        <v>10414</v>
      </c>
      <c r="D337">
        <v>7.0700001720000003</v>
      </c>
      <c r="E337">
        <v>7.0700001720000003</v>
      </c>
      <c r="F337">
        <v>0</v>
      </c>
      <c r="G337">
        <v>2.670000076</v>
      </c>
      <c r="H337">
        <v>1.980000019</v>
      </c>
      <c r="I337">
        <v>2.4100000860000002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25">
      <c r="A338">
        <v>3977333714</v>
      </c>
      <c r="B338" s="1">
        <v>42405</v>
      </c>
      <c r="C338">
        <v>16520</v>
      </c>
      <c r="D338">
        <v>11.05000019</v>
      </c>
      <c r="E338">
        <v>11.05000019</v>
      </c>
      <c r="F338">
        <v>0</v>
      </c>
      <c r="G338">
        <v>1.539999962</v>
      </c>
      <c r="H338">
        <v>6.4800000190000002</v>
      </c>
      <c r="I338">
        <v>3.0199999809999998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25">
      <c r="A339">
        <v>3977333714</v>
      </c>
      <c r="B339" s="1">
        <v>42434</v>
      </c>
      <c r="C339">
        <v>14335</v>
      </c>
      <c r="D339">
        <v>9.5900001530000001</v>
      </c>
      <c r="E339">
        <v>9.5900001530000001</v>
      </c>
      <c r="F339">
        <v>0</v>
      </c>
      <c r="G339">
        <v>3.3199999330000001</v>
      </c>
      <c r="H339">
        <v>1.7400000099999999</v>
      </c>
      <c r="I339">
        <v>4.5300002099999999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25">
      <c r="A340">
        <v>3977333714</v>
      </c>
      <c r="B340" s="1">
        <v>42465</v>
      </c>
      <c r="C340">
        <v>13559</v>
      </c>
      <c r="D340">
        <v>9.4399995800000003</v>
      </c>
      <c r="E340">
        <v>9.4399995800000003</v>
      </c>
      <c r="F340">
        <v>0</v>
      </c>
      <c r="G340">
        <v>1.809999943</v>
      </c>
      <c r="H340">
        <v>4.579999924</v>
      </c>
      <c r="I340">
        <v>2.8900001049999999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25">
      <c r="A341">
        <v>3977333714</v>
      </c>
      <c r="B341" s="1">
        <v>42495</v>
      </c>
      <c r="C341">
        <v>12312</v>
      </c>
      <c r="D341">
        <v>8.5799999239999991</v>
      </c>
      <c r="E341">
        <v>8.5799999239999991</v>
      </c>
      <c r="F341">
        <v>0</v>
      </c>
      <c r="G341">
        <v>1.7599999900000001</v>
      </c>
      <c r="H341">
        <v>4.1100001339999999</v>
      </c>
      <c r="I341">
        <v>2.710000038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25">
      <c r="A342">
        <v>3977333714</v>
      </c>
      <c r="B342" s="1">
        <v>42526</v>
      </c>
      <c r="C342">
        <v>11677</v>
      </c>
      <c r="D342">
        <v>8.2799997330000004</v>
      </c>
      <c r="E342">
        <v>8.2799997330000004</v>
      </c>
      <c r="F342">
        <v>0</v>
      </c>
      <c r="G342">
        <v>3.1099998950000001</v>
      </c>
      <c r="H342">
        <v>2.5099999899999998</v>
      </c>
      <c r="I342">
        <v>2.670000076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25">
      <c r="A343">
        <v>3977333714</v>
      </c>
      <c r="B343" s="1">
        <v>42556</v>
      </c>
      <c r="C343">
        <v>11550</v>
      </c>
      <c r="D343">
        <v>7.7300000190000002</v>
      </c>
      <c r="E343">
        <v>7.7300000190000002</v>
      </c>
      <c r="F343">
        <v>0</v>
      </c>
      <c r="G343">
        <v>0</v>
      </c>
      <c r="H343">
        <v>4.1300001139999996</v>
      </c>
      <c r="I343">
        <v>3.5899999139999998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25">
      <c r="A344">
        <v>3977333714</v>
      </c>
      <c r="B344" s="1">
        <v>42587</v>
      </c>
      <c r="C344">
        <v>13585</v>
      </c>
      <c r="D344">
        <v>9.0900001530000001</v>
      </c>
      <c r="E344">
        <v>9.0900001530000001</v>
      </c>
      <c r="F344">
        <v>0</v>
      </c>
      <c r="G344">
        <v>0.68000000699999996</v>
      </c>
      <c r="H344">
        <v>5.2399997709999999</v>
      </c>
      <c r="I344">
        <v>3.170000076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25">
      <c r="A345">
        <v>3977333714</v>
      </c>
      <c r="B345" s="1">
        <v>42618</v>
      </c>
      <c r="C345">
        <v>14687</v>
      </c>
      <c r="D345">
        <v>10.079999920000001</v>
      </c>
      <c r="E345">
        <v>10.079999920000001</v>
      </c>
      <c r="F345">
        <v>0</v>
      </c>
      <c r="G345">
        <v>0.769999981</v>
      </c>
      <c r="H345">
        <v>5.5999999049999998</v>
      </c>
      <c r="I345">
        <v>3.5499999519999998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25">
      <c r="A346">
        <v>3977333714</v>
      </c>
      <c r="B346" s="1">
        <v>42648</v>
      </c>
      <c r="C346">
        <v>13072</v>
      </c>
      <c r="D346">
        <v>8.7799997330000004</v>
      </c>
      <c r="E346">
        <v>8.7799997330000004</v>
      </c>
      <c r="F346">
        <v>0</v>
      </c>
      <c r="G346">
        <v>7.0000000000000007E-2</v>
      </c>
      <c r="H346">
        <v>5.4000000950000002</v>
      </c>
      <c r="I346">
        <v>3.3099999430000002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25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>
        <v>0</v>
      </c>
      <c r="G347">
        <v>0.37000000500000002</v>
      </c>
      <c r="H347">
        <v>0</v>
      </c>
      <c r="I347">
        <v>0.12999999500000001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25">
      <c r="A348">
        <v>4020332650</v>
      </c>
      <c r="B348" s="1">
        <v>42708</v>
      </c>
      <c r="C348">
        <v>8539</v>
      </c>
      <c r="D348">
        <v>6.1199998860000004</v>
      </c>
      <c r="E348">
        <v>6.1199998860000004</v>
      </c>
      <c r="F348">
        <v>0</v>
      </c>
      <c r="G348">
        <v>0.15000000599999999</v>
      </c>
      <c r="H348">
        <v>0.23999999499999999</v>
      </c>
      <c r="I348">
        <v>5.6799998279999997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25">
      <c r="A349">
        <v>4020332650</v>
      </c>
      <c r="B349" t="s">
        <v>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25">
      <c r="A350">
        <v>4020332650</v>
      </c>
      <c r="B350" t="s">
        <v>16</v>
      </c>
      <c r="C350">
        <v>108</v>
      </c>
      <c r="D350">
        <v>7.9999998000000003E-2</v>
      </c>
      <c r="E350">
        <v>7.9999998000000003E-2</v>
      </c>
      <c r="F350">
        <v>0</v>
      </c>
      <c r="G350">
        <v>0</v>
      </c>
      <c r="H350">
        <v>0</v>
      </c>
      <c r="I350">
        <v>2.9999998999999999E-2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25">
      <c r="A351">
        <v>4020332650</v>
      </c>
      <c r="B351" t="s">
        <v>17</v>
      </c>
      <c r="C351">
        <v>1882</v>
      </c>
      <c r="D351">
        <v>1.3500000240000001</v>
      </c>
      <c r="E351">
        <v>1.3500000240000001</v>
      </c>
      <c r="F351">
        <v>0</v>
      </c>
      <c r="G351">
        <v>0.209999993</v>
      </c>
      <c r="H351">
        <v>0.36000001399999998</v>
      </c>
      <c r="I351">
        <v>0.769999981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25">
      <c r="A352">
        <v>4020332650</v>
      </c>
      <c r="B352" t="s">
        <v>18</v>
      </c>
      <c r="C352">
        <v>1982</v>
      </c>
      <c r="D352">
        <v>1.4199999569999999</v>
      </c>
      <c r="E352">
        <v>1.4199999569999999</v>
      </c>
      <c r="F352">
        <v>0</v>
      </c>
      <c r="G352">
        <v>0.44999998800000002</v>
      </c>
      <c r="H352">
        <v>0.37000000500000002</v>
      </c>
      <c r="I352">
        <v>0.58999997400000004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25">
      <c r="A353">
        <v>4020332650</v>
      </c>
      <c r="B353" t="s">
        <v>19</v>
      </c>
      <c r="C353">
        <v>16</v>
      </c>
      <c r="D353">
        <v>0.01</v>
      </c>
      <c r="E353">
        <v>0.01</v>
      </c>
      <c r="F353">
        <v>0</v>
      </c>
      <c r="G353">
        <v>0</v>
      </c>
      <c r="H353">
        <v>0</v>
      </c>
      <c r="I353">
        <v>0.01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25">
      <c r="A354">
        <v>4020332650</v>
      </c>
      <c r="B354" t="s">
        <v>20</v>
      </c>
      <c r="C354">
        <v>62</v>
      </c>
      <c r="D354">
        <v>3.9999999000000001E-2</v>
      </c>
      <c r="E354">
        <v>3.9999999000000001E-2</v>
      </c>
      <c r="F354">
        <v>0</v>
      </c>
      <c r="G354">
        <v>0</v>
      </c>
      <c r="H354">
        <v>0</v>
      </c>
      <c r="I354">
        <v>3.9999999000000001E-2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25">
      <c r="A355">
        <v>4020332650</v>
      </c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25">
      <c r="A356">
        <v>4020332650</v>
      </c>
      <c r="B356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25">
      <c r="A357">
        <v>4020332650</v>
      </c>
      <c r="B357" t="s">
        <v>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25">
      <c r="A358">
        <v>4020332650</v>
      </c>
      <c r="B358" t="s">
        <v>24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25">
      <c r="A359">
        <v>4020332650</v>
      </c>
      <c r="B359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25">
      <c r="A360">
        <v>4020332650</v>
      </c>
      <c r="B360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25">
      <c r="A361">
        <v>4020332650</v>
      </c>
      <c r="B361" t="s">
        <v>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25">
      <c r="A362">
        <v>4020332650</v>
      </c>
      <c r="B362" t="s">
        <v>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25">
      <c r="A363">
        <v>4020332650</v>
      </c>
      <c r="B363" t="s">
        <v>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25">
      <c r="A364">
        <v>4020332650</v>
      </c>
      <c r="B364" t="s">
        <v>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25">
      <c r="A365">
        <v>4020332650</v>
      </c>
      <c r="B365" t="s">
        <v>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25">
      <c r="A366">
        <v>4020332650</v>
      </c>
      <c r="B366" t="s">
        <v>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25">
      <c r="A367">
        <v>4020332650</v>
      </c>
      <c r="B367" s="1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25">
      <c r="A368">
        <v>4020332650</v>
      </c>
      <c r="B368" s="1">
        <v>42405</v>
      </c>
      <c r="C368">
        <v>475</v>
      </c>
      <c r="D368">
        <v>0.34000000400000002</v>
      </c>
      <c r="E368">
        <v>0.34000000400000002</v>
      </c>
      <c r="F368">
        <v>0</v>
      </c>
      <c r="G368">
        <v>0</v>
      </c>
      <c r="H368">
        <v>3.9999999000000001E-2</v>
      </c>
      <c r="I368">
        <v>0.28999999199999998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25">
      <c r="A369">
        <v>4020332650</v>
      </c>
      <c r="B369" s="1">
        <v>42434</v>
      </c>
      <c r="C369">
        <v>4496</v>
      </c>
      <c r="D369">
        <v>3.2200000289999999</v>
      </c>
      <c r="E369">
        <v>3.2200000289999999</v>
      </c>
      <c r="F369">
        <v>0</v>
      </c>
      <c r="G369">
        <v>0</v>
      </c>
      <c r="H369">
        <v>0</v>
      </c>
      <c r="I369">
        <v>3.1500000950000002</v>
      </c>
      <c r="J369">
        <v>5.0000001000000002E-2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25">
      <c r="A370">
        <v>4020332650</v>
      </c>
      <c r="B370" s="1">
        <v>42465</v>
      </c>
      <c r="C370">
        <v>10252</v>
      </c>
      <c r="D370">
        <v>7.3499999049999998</v>
      </c>
      <c r="E370">
        <v>7.3499999049999998</v>
      </c>
      <c r="F370">
        <v>0</v>
      </c>
      <c r="G370">
        <v>0.670000017</v>
      </c>
      <c r="H370">
        <v>1.039999962</v>
      </c>
      <c r="I370">
        <v>5.579999924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25">
      <c r="A371">
        <v>4020332650</v>
      </c>
      <c r="B371" s="1">
        <v>42495</v>
      </c>
      <c r="C371">
        <v>11728</v>
      </c>
      <c r="D371">
        <v>8.4300003050000001</v>
      </c>
      <c r="E371">
        <v>8.4300003050000001</v>
      </c>
      <c r="F371">
        <v>0</v>
      </c>
      <c r="G371">
        <v>2.619999886</v>
      </c>
      <c r="H371">
        <v>1.6799999480000001</v>
      </c>
      <c r="I371">
        <v>4.0399999619999996</v>
      </c>
      <c r="J371">
        <v>7.0000000000000007E-2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25">
      <c r="A372">
        <v>4020332650</v>
      </c>
      <c r="B372" s="1">
        <v>42526</v>
      </c>
      <c r="C372">
        <v>4369</v>
      </c>
      <c r="D372">
        <v>3.130000114</v>
      </c>
      <c r="E372">
        <v>3.130000114</v>
      </c>
      <c r="F372">
        <v>0</v>
      </c>
      <c r="G372">
        <v>0</v>
      </c>
      <c r="H372">
        <v>0</v>
      </c>
      <c r="I372">
        <v>3.0999999049999998</v>
      </c>
      <c r="J372">
        <v>0.01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25">
      <c r="A373">
        <v>4020332650</v>
      </c>
      <c r="B373" s="1">
        <v>42556</v>
      </c>
      <c r="C373">
        <v>6132</v>
      </c>
      <c r="D373">
        <v>4.4000000950000002</v>
      </c>
      <c r="E373">
        <v>4.4000000950000002</v>
      </c>
      <c r="F373">
        <v>0</v>
      </c>
      <c r="G373">
        <v>0</v>
      </c>
      <c r="H373">
        <v>0</v>
      </c>
      <c r="I373">
        <v>3.579999924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25">
      <c r="A374">
        <v>4020332650</v>
      </c>
      <c r="B374" s="1">
        <v>42587</v>
      </c>
      <c r="C374">
        <v>5862</v>
      </c>
      <c r="D374">
        <v>4.1999998090000004</v>
      </c>
      <c r="E374">
        <v>4.1999998090000004</v>
      </c>
      <c r="F374">
        <v>0</v>
      </c>
      <c r="G374">
        <v>0</v>
      </c>
      <c r="H374">
        <v>0</v>
      </c>
      <c r="I374">
        <v>4.1500000950000002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25">
      <c r="A375">
        <v>4020332650</v>
      </c>
      <c r="B375" s="1">
        <v>42618</v>
      </c>
      <c r="C375">
        <v>4556</v>
      </c>
      <c r="D375">
        <v>3.2699999809999998</v>
      </c>
      <c r="E375">
        <v>3.2699999809999998</v>
      </c>
      <c r="F375">
        <v>0</v>
      </c>
      <c r="G375">
        <v>0.20000000300000001</v>
      </c>
      <c r="H375">
        <v>0.119999997</v>
      </c>
      <c r="I375">
        <v>2.9400000569999998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25">
      <c r="A376">
        <v>4020332650</v>
      </c>
      <c r="B376" s="1">
        <v>42648</v>
      </c>
      <c r="C376">
        <v>5546</v>
      </c>
      <c r="D376">
        <v>3.9800000190000002</v>
      </c>
      <c r="E376">
        <v>3.9800000190000002</v>
      </c>
      <c r="F376">
        <v>0</v>
      </c>
      <c r="G376">
        <v>0</v>
      </c>
      <c r="H376">
        <v>0</v>
      </c>
      <c r="I376">
        <v>3.869999886</v>
      </c>
      <c r="J376">
        <v>3.9999999000000001E-2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25">
      <c r="A377">
        <v>4020332650</v>
      </c>
      <c r="B377" s="1">
        <v>42679</v>
      </c>
      <c r="C377">
        <v>3689</v>
      </c>
      <c r="D377">
        <v>2.6500000950000002</v>
      </c>
      <c r="E377">
        <v>2.6500000950000002</v>
      </c>
      <c r="F377">
        <v>0</v>
      </c>
      <c r="G377">
        <v>0.109999999</v>
      </c>
      <c r="H377">
        <v>0.17000000200000001</v>
      </c>
      <c r="I377">
        <v>2.329999924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25">
      <c r="A378">
        <v>4020332650</v>
      </c>
      <c r="B378" s="1">
        <v>42709</v>
      </c>
      <c r="C378">
        <v>590</v>
      </c>
      <c r="D378">
        <v>0.41999998700000002</v>
      </c>
      <c r="E378">
        <v>0.41999998700000002</v>
      </c>
      <c r="F378">
        <v>0</v>
      </c>
      <c r="G378">
        <v>0</v>
      </c>
      <c r="H378">
        <v>0</v>
      </c>
      <c r="I378">
        <v>0.40999999599999998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25">
      <c r="A379">
        <v>4057192912</v>
      </c>
      <c r="B379" s="1">
        <v>42708</v>
      </c>
      <c r="C379">
        <v>5394</v>
      </c>
      <c r="D379">
        <v>4.0300002099999999</v>
      </c>
      <c r="E379">
        <v>4.0300002099999999</v>
      </c>
      <c r="F379">
        <v>0</v>
      </c>
      <c r="G379">
        <v>0</v>
      </c>
      <c r="H379">
        <v>0</v>
      </c>
      <c r="I379">
        <v>3.9400000569999998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25">
      <c r="A380">
        <v>4057192912</v>
      </c>
      <c r="B380" t="s">
        <v>15</v>
      </c>
      <c r="C380">
        <v>5974</v>
      </c>
      <c r="D380">
        <v>4.4699997900000001</v>
      </c>
      <c r="E380">
        <v>4.4699997900000001</v>
      </c>
      <c r="F380">
        <v>0</v>
      </c>
      <c r="G380">
        <v>0</v>
      </c>
      <c r="H380">
        <v>0</v>
      </c>
      <c r="I380">
        <v>4.3699998860000004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25">
      <c r="A381">
        <v>4057192912</v>
      </c>
      <c r="B381" t="s">
        <v>16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25">
      <c r="A382">
        <v>4057192912</v>
      </c>
      <c r="B382" t="s">
        <v>17</v>
      </c>
      <c r="C382">
        <v>3984</v>
      </c>
      <c r="D382">
        <v>2.9500000480000002</v>
      </c>
      <c r="E382">
        <v>2.9500000480000002</v>
      </c>
      <c r="F382">
        <v>0</v>
      </c>
      <c r="G382">
        <v>0.209999993</v>
      </c>
      <c r="H382">
        <v>0.25999999000000001</v>
      </c>
      <c r="I382">
        <v>2.4400000569999998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25">
      <c r="A383">
        <v>4319703577</v>
      </c>
      <c r="B383" s="1">
        <v>42708</v>
      </c>
      <c r="C383">
        <v>7753</v>
      </c>
      <c r="D383">
        <v>5.1999998090000004</v>
      </c>
      <c r="E383">
        <v>5.1999998090000004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25">
      <c r="A384">
        <v>4319703577</v>
      </c>
      <c r="B384" t="s">
        <v>15</v>
      </c>
      <c r="C384">
        <v>8204</v>
      </c>
      <c r="D384">
        <v>5.5</v>
      </c>
      <c r="E384">
        <v>5.5</v>
      </c>
      <c r="F384">
        <v>0</v>
      </c>
      <c r="G384">
        <v>0.52999997099999996</v>
      </c>
      <c r="H384">
        <v>0.58999997400000004</v>
      </c>
      <c r="I384">
        <v>1.309999943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25">
      <c r="A385">
        <v>4319703577</v>
      </c>
      <c r="B385" t="s">
        <v>16</v>
      </c>
      <c r="C385">
        <v>10210</v>
      </c>
      <c r="D385">
        <v>6.8800001139999996</v>
      </c>
      <c r="E385">
        <v>6.8800001139999996</v>
      </c>
      <c r="F385">
        <v>0</v>
      </c>
      <c r="G385">
        <v>0.109999999</v>
      </c>
      <c r="H385">
        <v>0.33000001299999998</v>
      </c>
      <c r="I385">
        <v>6.4400000569999998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25">
      <c r="A386">
        <v>4319703577</v>
      </c>
      <c r="B386" t="s">
        <v>17</v>
      </c>
      <c r="C386">
        <v>5664</v>
      </c>
      <c r="D386">
        <v>3.7999999519999998</v>
      </c>
      <c r="E386">
        <v>3.7999999519999998</v>
      </c>
      <c r="F386">
        <v>0</v>
      </c>
      <c r="G386">
        <v>0</v>
      </c>
      <c r="H386">
        <v>0</v>
      </c>
      <c r="I386">
        <v>3.7999999519999998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25">
      <c r="A387">
        <v>4319703577</v>
      </c>
      <c r="B387" t="s">
        <v>18</v>
      </c>
      <c r="C387">
        <v>4744</v>
      </c>
      <c r="D387">
        <v>3.1800000669999999</v>
      </c>
      <c r="E387">
        <v>3.1800000669999999</v>
      </c>
      <c r="F387">
        <v>0</v>
      </c>
      <c r="G387">
        <v>0</v>
      </c>
      <c r="H387">
        <v>0</v>
      </c>
      <c r="I387">
        <v>3.1800000669999999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25">
      <c r="A388">
        <v>4319703577</v>
      </c>
      <c r="B388" t="s">
        <v>19</v>
      </c>
      <c r="C388">
        <v>29</v>
      </c>
      <c r="D388">
        <v>0.02</v>
      </c>
      <c r="E388">
        <v>0.02</v>
      </c>
      <c r="F388">
        <v>0</v>
      </c>
      <c r="G388">
        <v>0</v>
      </c>
      <c r="H388">
        <v>0</v>
      </c>
      <c r="I388">
        <v>0.02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25">
      <c r="A389">
        <v>4319703577</v>
      </c>
      <c r="B389" t="s">
        <v>20</v>
      </c>
      <c r="C389">
        <v>2276</v>
      </c>
      <c r="D389">
        <v>1.5499999520000001</v>
      </c>
      <c r="E389">
        <v>1.5499999520000001</v>
      </c>
      <c r="F389">
        <v>0</v>
      </c>
      <c r="G389">
        <v>7.0000000000000007E-2</v>
      </c>
      <c r="H389">
        <v>0.33000001299999998</v>
      </c>
      <c r="I389">
        <v>1.1200000050000001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25">
      <c r="A390">
        <v>4319703577</v>
      </c>
      <c r="B390" t="s">
        <v>21</v>
      </c>
      <c r="C390">
        <v>8925</v>
      </c>
      <c r="D390">
        <v>5.9899997709999999</v>
      </c>
      <c r="E390">
        <v>5.9899997709999999</v>
      </c>
      <c r="F390">
        <v>0</v>
      </c>
      <c r="G390">
        <v>0</v>
      </c>
      <c r="H390">
        <v>0</v>
      </c>
      <c r="I390">
        <v>5.9899997709999999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25">
      <c r="A391">
        <v>4319703577</v>
      </c>
      <c r="B391" t="s">
        <v>22</v>
      </c>
      <c r="C391">
        <v>8954</v>
      </c>
      <c r="D391">
        <v>6.0100002290000001</v>
      </c>
      <c r="E391">
        <v>6.0100002290000001</v>
      </c>
      <c r="F391">
        <v>0</v>
      </c>
      <c r="G391">
        <v>0</v>
      </c>
      <c r="H391">
        <v>0.68000000699999996</v>
      </c>
      <c r="I391">
        <v>5.3099999430000002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25">
      <c r="A392">
        <v>4319703577</v>
      </c>
      <c r="B392" t="s">
        <v>23</v>
      </c>
      <c r="C392">
        <v>3702</v>
      </c>
      <c r="D392">
        <v>2.4800000190000002</v>
      </c>
      <c r="E392">
        <v>2.4800000190000002</v>
      </c>
      <c r="F392">
        <v>0</v>
      </c>
      <c r="G392">
        <v>0</v>
      </c>
      <c r="H392">
        <v>0</v>
      </c>
      <c r="I392">
        <v>0.34999999399999998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25">
      <c r="A393">
        <v>4319703577</v>
      </c>
      <c r="B393" t="s">
        <v>24</v>
      </c>
      <c r="C393">
        <v>4500</v>
      </c>
      <c r="D393">
        <v>3.0199999809999998</v>
      </c>
      <c r="E393">
        <v>3.0199999809999998</v>
      </c>
      <c r="F393">
        <v>0</v>
      </c>
      <c r="G393">
        <v>5.9999998999999998E-2</v>
      </c>
      <c r="H393">
        <v>0.810000002</v>
      </c>
      <c r="I393">
        <v>2.1500000950000002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25">
      <c r="A394">
        <v>4319703577</v>
      </c>
      <c r="B394" t="s">
        <v>25</v>
      </c>
      <c r="C394">
        <v>4935</v>
      </c>
      <c r="D394">
        <v>3.3099999430000002</v>
      </c>
      <c r="E394">
        <v>3.3099999430000002</v>
      </c>
      <c r="F394">
        <v>0</v>
      </c>
      <c r="G394">
        <v>0</v>
      </c>
      <c r="H394">
        <v>0</v>
      </c>
      <c r="I394">
        <v>3.3099999430000002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25">
      <c r="A395">
        <v>4319703577</v>
      </c>
      <c r="B395" t="s">
        <v>26</v>
      </c>
      <c r="C395">
        <v>4081</v>
      </c>
      <c r="D395">
        <v>2.7400000100000002</v>
      </c>
      <c r="E395">
        <v>2.7400000100000002</v>
      </c>
      <c r="F395">
        <v>0</v>
      </c>
      <c r="G395">
        <v>5.9999998999999998E-2</v>
      </c>
      <c r="H395">
        <v>0.20000000300000001</v>
      </c>
      <c r="I395">
        <v>2.4700000289999999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25">
      <c r="A396">
        <v>4319703577</v>
      </c>
      <c r="B396" t="s">
        <v>27</v>
      </c>
      <c r="C396">
        <v>9259</v>
      </c>
      <c r="D396">
        <v>6.2100000380000004</v>
      </c>
      <c r="E396">
        <v>6.2100000380000004</v>
      </c>
      <c r="F396">
        <v>0</v>
      </c>
      <c r="G396">
        <v>0</v>
      </c>
      <c r="H396">
        <v>0.280000001</v>
      </c>
      <c r="I396">
        <v>5.9299998279999997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25">
      <c r="A397">
        <v>4319703577</v>
      </c>
      <c r="B397" t="s">
        <v>28</v>
      </c>
      <c r="C397">
        <v>9899</v>
      </c>
      <c r="D397">
        <v>6.6399998660000001</v>
      </c>
      <c r="E397">
        <v>6.6399998660000001</v>
      </c>
      <c r="F397">
        <v>0</v>
      </c>
      <c r="G397">
        <v>0.56999999300000004</v>
      </c>
      <c r="H397">
        <v>0.920000017</v>
      </c>
      <c r="I397">
        <v>5.1500000950000002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25">
      <c r="A398">
        <v>4319703577</v>
      </c>
      <c r="B398" t="s">
        <v>29</v>
      </c>
      <c r="C398">
        <v>10780</v>
      </c>
      <c r="D398">
        <v>7.2300000190000002</v>
      </c>
      <c r="E398">
        <v>7.2300000190000002</v>
      </c>
      <c r="F398">
        <v>0</v>
      </c>
      <c r="G398">
        <v>0.40999999599999998</v>
      </c>
      <c r="H398">
        <v>1.9199999569999999</v>
      </c>
      <c r="I398">
        <v>4.9099998469999999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25">
      <c r="A399">
        <v>4319703577</v>
      </c>
      <c r="B399" t="s">
        <v>30</v>
      </c>
      <c r="C399">
        <v>10817</v>
      </c>
      <c r="D399">
        <v>7.2800002099999999</v>
      </c>
      <c r="E399">
        <v>7.2800002099999999</v>
      </c>
      <c r="F399">
        <v>0</v>
      </c>
      <c r="G399">
        <v>1.0099999900000001</v>
      </c>
      <c r="H399">
        <v>0.33000001299999998</v>
      </c>
      <c r="I399">
        <v>5.9400000569999998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25">
      <c r="A400">
        <v>4319703577</v>
      </c>
      <c r="B400" t="s">
        <v>31</v>
      </c>
      <c r="C400">
        <v>7990</v>
      </c>
      <c r="D400">
        <v>5.3600001339999999</v>
      </c>
      <c r="E400">
        <v>5.3600001339999999</v>
      </c>
      <c r="F400">
        <v>0</v>
      </c>
      <c r="G400">
        <v>0.44999998800000002</v>
      </c>
      <c r="H400">
        <v>0.790000021</v>
      </c>
      <c r="I400">
        <v>4.1199998860000004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25">
      <c r="A401">
        <v>4319703577</v>
      </c>
      <c r="B401" t="s">
        <v>32</v>
      </c>
      <c r="C401">
        <v>8221</v>
      </c>
      <c r="D401">
        <v>5.5199999809999998</v>
      </c>
      <c r="E401">
        <v>5.5199999809999998</v>
      </c>
      <c r="F401">
        <v>0</v>
      </c>
      <c r="G401">
        <v>0.40000000600000002</v>
      </c>
      <c r="H401">
        <v>1.6100000139999999</v>
      </c>
      <c r="I401">
        <v>3.5099999899999998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25">
      <c r="A402">
        <v>4319703577</v>
      </c>
      <c r="B402" s="1">
        <v>42374</v>
      </c>
      <c r="C402">
        <v>1251</v>
      </c>
      <c r="D402">
        <v>0.83999997400000004</v>
      </c>
      <c r="E402">
        <v>0.83999997400000004</v>
      </c>
      <c r="F402">
        <v>0</v>
      </c>
      <c r="G402">
        <v>0</v>
      </c>
      <c r="H402">
        <v>0</v>
      </c>
      <c r="I402">
        <v>0.83999997400000004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25">
      <c r="A403">
        <v>4319703577</v>
      </c>
      <c r="B403" s="1">
        <v>42405</v>
      </c>
      <c r="C403">
        <v>9261</v>
      </c>
      <c r="D403">
        <v>6.2399997709999999</v>
      </c>
      <c r="E403">
        <v>6.2399997709999999</v>
      </c>
      <c r="F403">
        <v>0</v>
      </c>
      <c r="G403">
        <v>0</v>
      </c>
      <c r="H403">
        <v>0.439999998</v>
      </c>
      <c r="I403">
        <v>5.7100000380000004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25">
      <c r="A404">
        <v>4319703577</v>
      </c>
      <c r="B404" s="1">
        <v>42434</v>
      </c>
      <c r="C404">
        <v>9648</v>
      </c>
      <c r="D404">
        <v>6.4699997900000001</v>
      </c>
      <c r="E404">
        <v>6.4699997900000001</v>
      </c>
      <c r="F404">
        <v>0</v>
      </c>
      <c r="G404">
        <v>0.579999983</v>
      </c>
      <c r="H404">
        <v>1.0700000519999999</v>
      </c>
      <c r="I404">
        <v>4.829999924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25">
      <c r="A405">
        <v>4319703577</v>
      </c>
      <c r="B405" s="1">
        <v>42465</v>
      </c>
      <c r="C405">
        <v>10429</v>
      </c>
      <c r="D405">
        <v>7.0199999809999998</v>
      </c>
      <c r="E405">
        <v>7.0199999809999998</v>
      </c>
      <c r="F405">
        <v>0</v>
      </c>
      <c r="G405">
        <v>0.58999997400000004</v>
      </c>
      <c r="H405">
        <v>0.579999983</v>
      </c>
      <c r="I405">
        <v>5.8499999049999998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25">
      <c r="A406">
        <v>4319703577</v>
      </c>
      <c r="B406" s="1">
        <v>42495</v>
      </c>
      <c r="C406">
        <v>13658</v>
      </c>
      <c r="D406">
        <v>9.4899997710000008</v>
      </c>
      <c r="E406">
        <v>9.4899997710000008</v>
      </c>
      <c r="F406">
        <v>0</v>
      </c>
      <c r="G406">
        <v>2.630000114</v>
      </c>
      <c r="H406">
        <v>1.4099999670000001</v>
      </c>
      <c r="I406">
        <v>5.4499998090000004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25">
      <c r="A407">
        <v>4319703577</v>
      </c>
      <c r="B407" s="1">
        <v>42526</v>
      </c>
      <c r="C407">
        <v>9524</v>
      </c>
      <c r="D407">
        <v>6.420000076</v>
      </c>
      <c r="E407">
        <v>6.420000076</v>
      </c>
      <c r="F407">
        <v>0</v>
      </c>
      <c r="G407">
        <v>0.40999999599999998</v>
      </c>
      <c r="H407">
        <v>0.469999999</v>
      </c>
      <c r="I407">
        <v>5.4600000380000004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25">
      <c r="A408">
        <v>4319703577</v>
      </c>
      <c r="B408" s="1">
        <v>42556</v>
      </c>
      <c r="C408">
        <v>7937</v>
      </c>
      <c r="D408">
        <v>5.329999924</v>
      </c>
      <c r="E408">
        <v>5.329999924</v>
      </c>
      <c r="F408">
        <v>0</v>
      </c>
      <c r="G408">
        <v>0.189999998</v>
      </c>
      <c r="H408">
        <v>1.0499999520000001</v>
      </c>
      <c r="I408">
        <v>4.079999924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25">
      <c r="A409">
        <v>4319703577</v>
      </c>
      <c r="B409" s="1">
        <v>42587</v>
      </c>
      <c r="C409">
        <v>3672</v>
      </c>
      <c r="D409">
        <v>2.460000038</v>
      </c>
      <c r="E409">
        <v>2.460000038</v>
      </c>
      <c r="F409">
        <v>0</v>
      </c>
      <c r="G409">
        <v>0</v>
      </c>
      <c r="H409">
        <v>0</v>
      </c>
      <c r="I409">
        <v>2.460000038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25">
      <c r="A410">
        <v>4319703577</v>
      </c>
      <c r="B410" s="1">
        <v>42618</v>
      </c>
      <c r="C410">
        <v>10378</v>
      </c>
      <c r="D410">
        <v>6.9600000380000004</v>
      </c>
      <c r="E410">
        <v>6.9600000380000004</v>
      </c>
      <c r="F410">
        <v>0</v>
      </c>
      <c r="G410">
        <v>0.14000000100000001</v>
      </c>
      <c r="H410">
        <v>0.560000002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25">
      <c r="A411">
        <v>4319703577</v>
      </c>
      <c r="B411" s="1">
        <v>42648</v>
      </c>
      <c r="C411">
        <v>9487</v>
      </c>
      <c r="D411">
        <v>6.3699998860000004</v>
      </c>
      <c r="E411">
        <v>6.3699998860000004</v>
      </c>
      <c r="F411">
        <v>0</v>
      </c>
      <c r="G411">
        <v>0.209999993</v>
      </c>
      <c r="H411">
        <v>0.46000000800000002</v>
      </c>
      <c r="I411">
        <v>5.6999998090000004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25">
      <c r="A412">
        <v>4319703577</v>
      </c>
      <c r="B412" s="1">
        <v>42679</v>
      </c>
      <c r="C412">
        <v>9129</v>
      </c>
      <c r="D412">
        <v>6.1300001139999996</v>
      </c>
      <c r="E412">
        <v>6.1300001139999996</v>
      </c>
      <c r="F412">
        <v>0</v>
      </c>
      <c r="G412">
        <v>0.20000000300000001</v>
      </c>
      <c r="H412">
        <v>0.74000001000000004</v>
      </c>
      <c r="I412">
        <v>5.1799998279999997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25">
      <c r="A413">
        <v>4319703577</v>
      </c>
      <c r="B413" s="1">
        <v>42709</v>
      </c>
      <c r="C413">
        <v>17</v>
      </c>
      <c r="D413">
        <v>0.01</v>
      </c>
      <c r="E413">
        <v>0.01</v>
      </c>
      <c r="F413">
        <v>0</v>
      </c>
      <c r="G413">
        <v>0</v>
      </c>
      <c r="H413">
        <v>0</v>
      </c>
      <c r="I413">
        <v>0.01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25">
      <c r="A414">
        <v>4388161847</v>
      </c>
      <c r="B414" s="1">
        <v>42708</v>
      </c>
      <c r="C414">
        <v>10122</v>
      </c>
      <c r="D414">
        <v>7.7800002099999999</v>
      </c>
      <c r="E414">
        <v>7.7800002099999999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25">
      <c r="A415">
        <v>4388161847</v>
      </c>
      <c r="B415" t="s">
        <v>15</v>
      </c>
      <c r="C415">
        <v>10993</v>
      </c>
      <c r="D415">
        <v>8.4499998089999995</v>
      </c>
      <c r="E415">
        <v>8.4499998089999995</v>
      </c>
      <c r="F415">
        <v>0</v>
      </c>
      <c r="G415">
        <v>5.9999998999999998E-2</v>
      </c>
      <c r="H415">
        <v>0.62999999500000003</v>
      </c>
      <c r="I415">
        <v>3.880000114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25">
      <c r="A416">
        <v>4388161847</v>
      </c>
      <c r="B416" t="s">
        <v>16</v>
      </c>
      <c r="C416">
        <v>8863</v>
      </c>
      <c r="D416">
        <v>6.8200001720000003</v>
      </c>
      <c r="E416">
        <v>6.8200001720000003</v>
      </c>
      <c r="F416">
        <v>0</v>
      </c>
      <c r="G416">
        <v>0.12999999500000001</v>
      </c>
      <c r="H416">
        <v>1.0700000519999999</v>
      </c>
      <c r="I416">
        <v>5.6199998860000004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25">
      <c r="A417">
        <v>4388161847</v>
      </c>
      <c r="B417" t="s">
        <v>17</v>
      </c>
      <c r="C417">
        <v>8758</v>
      </c>
      <c r="D417">
        <v>6.7300000190000002</v>
      </c>
      <c r="E417">
        <v>6.7300000190000002</v>
      </c>
      <c r="F417">
        <v>0</v>
      </c>
      <c r="G417">
        <v>0</v>
      </c>
      <c r="H417">
        <v>0</v>
      </c>
      <c r="I417">
        <v>6.7300000190000002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25">
      <c r="A418">
        <v>4388161847</v>
      </c>
      <c r="B418" t="s">
        <v>18</v>
      </c>
      <c r="C418">
        <v>6580</v>
      </c>
      <c r="D418">
        <v>5.0599999430000002</v>
      </c>
      <c r="E418">
        <v>5.0599999430000002</v>
      </c>
      <c r="F418">
        <v>0</v>
      </c>
      <c r="G418">
        <v>0.209999993</v>
      </c>
      <c r="H418">
        <v>0.40000000600000002</v>
      </c>
      <c r="I418">
        <v>4.4499998090000004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25">
      <c r="A419">
        <v>4388161847</v>
      </c>
      <c r="B419" t="s">
        <v>19</v>
      </c>
      <c r="C419">
        <v>4660</v>
      </c>
      <c r="D419">
        <v>3.579999924</v>
      </c>
      <c r="E419">
        <v>3.579999924</v>
      </c>
      <c r="F419">
        <v>0</v>
      </c>
      <c r="G419">
        <v>0</v>
      </c>
      <c r="H419">
        <v>0</v>
      </c>
      <c r="I419">
        <v>3.579999924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25">
      <c r="A420">
        <v>4388161847</v>
      </c>
      <c r="B420" t="s">
        <v>20</v>
      </c>
      <c r="C420">
        <v>11009</v>
      </c>
      <c r="D420">
        <v>9.1000003809999992</v>
      </c>
      <c r="E420">
        <v>9.1000003809999992</v>
      </c>
      <c r="F420">
        <v>0</v>
      </c>
      <c r="G420">
        <v>3.5599999430000002</v>
      </c>
      <c r="H420">
        <v>0.40000000600000002</v>
      </c>
      <c r="I420">
        <v>5.1399998660000001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25">
      <c r="A421">
        <v>4388161847</v>
      </c>
      <c r="B421" t="s">
        <v>21</v>
      </c>
      <c r="C421">
        <v>10181</v>
      </c>
      <c r="D421">
        <v>7.829999924</v>
      </c>
      <c r="E421">
        <v>7.829999924</v>
      </c>
      <c r="F421">
        <v>0</v>
      </c>
      <c r="G421">
        <v>1.3700000050000001</v>
      </c>
      <c r="H421">
        <v>0.689999998</v>
      </c>
      <c r="I421">
        <v>5.7699999809999998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25">
      <c r="A422">
        <v>4388161847</v>
      </c>
      <c r="B422" t="s">
        <v>22</v>
      </c>
      <c r="C422">
        <v>10553</v>
      </c>
      <c r="D422">
        <v>8.1199998860000004</v>
      </c>
      <c r="E422">
        <v>8.1199998860000004</v>
      </c>
      <c r="F422">
        <v>0</v>
      </c>
      <c r="G422">
        <v>1.1000000240000001</v>
      </c>
      <c r="H422">
        <v>1.7200000289999999</v>
      </c>
      <c r="I422">
        <v>5.2899999619999996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25">
      <c r="A423">
        <v>4388161847</v>
      </c>
      <c r="B423" t="s">
        <v>23</v>
      </c>
      <c r="C423">
        <v>10055</v>
      </c>
      <c r="D423">
        <v>7.7300000190000002</v>
      </c>
      <c r="E423">
        <v>7.7300000190000002</v>
      </c>
      <c r="F423">
        <v>0</v>
      </c>
      <c r="G423">
        <v>0.37000000500000002</v>
      </c>
      <c r="H423">
        <v>0.38999998600000002</v>
      </c>
      <c r="I423">
        <v>6.9800000190000002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25">
      <c r="A424">
        <v>4388161847</v>
      </c>
      <c r="B424" t="s">
        <v>24</v>
      </c>
      <c r="C424">
        <v>12139</v>
      </c>
      <c r="D424">
        <v>9.3400001530000001</v>
      </c>
      <c r="E424">
        <v>9.3400001530000001</v>
      </c>
      <c r="F424">
        <v>0</v>
      </c>
      <c r="G424">
        <v>3.2999999519999998</v>
      </c>
      <c r="H424">
        <v>1.1100000139999999</v>
      </c>
      <c r="I424">
        <v>4.920000076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25">
      <c r="A425">
        <v>4388161847</v>
      </c>
      <c r="B425" t="s">
        <v>25</v>
      </c>
      <c r="C425">
        <v>13236</v>
      </c>
      <c r="D425">
        <v>10.18000031</v>
      </c>
      <c r="E425">
        <v>10.18000031</v>
      </c>
      <c r="F425">
        <v>0</v>
      </c>
      <c r="G425">
        <v>4.5</v>
      </c>
      <c r="H425">
        <v>0.31999999299999998</v>
      </c>
      <c r="I425">
        <v>5.3499999049999998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25">
      <c r="A426">
        <v>4388161847</v>
      </c>
      <c r="B426" t="s">
        <v>26</v>
      </c>
      <c r="C426">
        <v>10243</v>
      </c>
      <c r="D426">
        <v>7.8800001139999996</v>
      </c>
      <c r="E426">
        <v>7.8800001139999996</v>
      </c>
      <c r="F426">
        <v>0</v>
      </c>
      <c r="G426">
        <v>1.0800000430000001</v>
      </c>
      <c r="H426">
        <v>0.50999998999999996</v>
      </c>
      <c r="I426">
        <v>6.3000001909999996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25">
      <c r="A427">
        <v>4388161847</v>
      </c>
      <c r="B427" t="s">
        <v>27</v>
      </c>
      <c r="C427">
        <v>12961</v>
      </c>
      <c r="D427">
        <v>9.9700002669999996</v>
      </c>
      <c r="E427">
        <v>9.9700002669999996</v>
      </c>
      <c r="F427">
        <v>0</v>
      </c>
      <c r="G427">
        <v>0.730000019</v>
      </c>
      <c r="H427">
        <v>1.3999999759999999</v>
      </c>
      <c r="I427">
        <v>7.8400001530000001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25">
      <c r="A428">
        <v>4388161847</v>
      </c>
      <c r="B428" t="s">
        <v>28</v>
      </c>
      <c r="C428">
        <v>9461</v>
      </c>
      <c r="D428">
        <v>7.2800002099999999</v>
      </c>
      <c r="E428">
        <v>7.2800002099999999</v>
      </c>
      <c r="F428">
        <v>0</v>
      </c>
      <c r="G428">
        <v>0.939999998</v>
      </c>
      <c r="H428">
        <v>1.059999943</v>
      </c>
      <c r="I428">
        <v>5.2699999809999998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25">
      <c r="A429">
        <v>4388161847</v>
      </c>
      <c r="B429" t="s">
        <v>29</v>
      </c>
      <c r="C429">
        <v>11193</v>
      </c>
      <c r="D429">
        <v>8.6099996569999995</v>
      </c>
      <c r="E429">
        <v>8.6099996569999995</v>
      </c>
      <c r="F429">
        <v>0</v>
      </c>
      <c r="G429">
        <v>0.69999998799999996</v>
      </c>
      <c r="H429">
        <v>2.5099999899999998</v>
      </c>
      <c r="I429">
        <v>5.3899998660000001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25">
      <c r="A430">
        <v>4388161847</v>
      </c>
      <c r="B430" t="s">
        <v>30</v>
      </c>
      <c r="C430">
        <v>10074</v>
      </c>
      <c r="D430">
        <v>7.75</v>
      </c>
      <c r="E430">
        <v>7.75</v>
      </c>
      <c r="F430">
        <v>0</v>
      </c>
      <c r="G430">
        <v>1.289999962</v>
      </c>
      <c r="H430">
        <v>0.43000000700000002</v>
      </c>
      <c r="I430">
        <v>6.0300002099999999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25">
      <c r="A431">
        <v>4388161847</v>
      </c>
      <c r="B431" t="s">
        <v>31</v>
      </c>
      <c r="C431">
        <v>9232</v>
      </c>
      <c r="D431">
        <v>7.0999999049999998</v>
      </c>
      <c r="E431">
        <v>7.0999999049999998</v>
      </c>
      <c r="F431">
        <v>0</v>
      </c>
      <c r="G431">
        <v>0.80000001200000004</v>
      </c>
      <c r="H431">
        <v>0.88999998599999997</v>
      </c>
      <c r="I431">
        <v>5.420000076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25">
      <c r="A432">
        <v>4388161847</v>
      </c>
      <c r="B432" t="s">
        <v>32</v>
      </c>
      <c r="C432">
        <v>12533</v>
      </c>
      <c r="D432">
        <v>9.6400003430000005</v>
      </c>
      <c r="E432">
        <v>9.6400003430000005</v>
      </c>
      <c r="F432">
        <v>0</v>
      </c>
      <c r="G432">
        <v>0.69999998799999996</v>
      </c>
      <c r="H432">
        <v>2</v>
      </c>
      <c r="I432">
        <v>6.9400000569999998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25">
      <c r="A433">
        <v>4388161847</v>
      </c>
      <c r="B433" s="1">
        <v>42374</v>
      </c>
      <c r="C433">
        <v>10255</v>
      </c>
      <c r="D433">
        <v>7.8899998660000001</v>
      </c>
      <c r="E433">
        <v>7.8899998660000001</v>
      </c>
      <c r="F433">
        <v>0</v>
      </c>
      <c r="G433">
        <v>1.0099999900000001</v>
      </c>
      <c r="H433">
        <v>0.68000000699999996</v>
      </c>
      <c r="I433">
        <v>6.1999998090000004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25">
      <c r="A434">
        <v>4388161847</v>
      </c>
      <c r="B434" s="1">
        <v>42405</v>
      </c>
      <c r="C434">
        <v>10096</v>
      </c>
      <c r="D434">
        <v>8.3999996190000008</v>
      </c>
      <c r="E434">
        <v>8.3999996190000008</v>
      </c>
      <c r="F434">
        <v>0</v>
      </c>
      <c r="G434">
        <v>3.7699999809999998</v>
      </c>
      <c r="H434">
        <v>7.9999998000000003E-2</v>
      </c>
      <c r="I434">
        <v>4.5500001909999996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25">
      <c r="A435">
        <v>4388161847</v>
      </c>
      <c r="B435" s="1">
        <v>42434</v>
      </c>
      <c r="C435">
        <v>12727</v>
      </c>
      <c r="D435">
        <v>9.7899999619999996</v>
      </c>
      <c r="E435">
        <v>9.7899999619999996</v>
      </c>
      <c r="F435">
        <v>0</v>
      </c>
      <c r="G435">
        <v>1.1299999949999999</v>
      </c>
      <c r="H435">
        <v>0.77999997099999996</v>
      </c>
      <c r="I435">
        <v>7.8800001139999996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25">
      <c r="A436">
        <v>4388161847</v>
      </c>
      <c r="B436" s="1">
        <v>42465</v>
      </c>
      <c r="C436">
        <v>12375</v>
      </c>
      <c r="D436">
        <v>9.5200004580000002</v>
      </c>
      <c r="E436">
        <v>9.5200004580000002</v>
      </c>
      <c r="F436">
        <v>0</v>
      </c>
      <c r="G436">
        <v>2.789999962</v>
      </c>
      <c r="H436">
        <v>0.93000000699999996</v>
      </c>
      <c r="I436">
        <v>5.8000001909999996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25">
      <c r="A437">
        <v>4388161847</v>
      </c>
      <c r="B437" s="1">
        <v>42495</v>
      </c>
      <c r="C437">
        <v>9603</v>
      </c>
      <c r="D437">
        <v>7.3800001139999996</v>
      </c>
      <c r="E437">
        <v>7.3800001139999996</v>
      </c>
      <c r="F437">
        <v>0</v>
      </c>
      <c r="G437">
        <v>0.62999999500000003</v>
      </c>
      <c r="H437">
        <v>1.6699999569999999</v>
      </c>
      <c r="I437">
        <v>5.0900001530000001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25">
      <c r="A438">
        <v>4388161847</v>
      </c>
      <c r="B438" s="1">
        <v>42526</v>
      </c>
      <c r="C438">
        <v>13175</v>
      </c>
      <c r="D438">
        <v>10.130000109999999</v>
      </c>
      <c r="E438">
        <v>10.130000109999999</v>
      </c>
      <c r="F438">
        <v>0</v>
      </c>
      <c r="G438">
        <v>2.1099998950000001</v>
      </c>
      <c r="H438">
        <v>2.0899999139999998</v>
      </c>
      <c r="I438">
        <v>5.9299998279999997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25">
      <c r="A439">
        <v>4388161847</v>
      </c>
      <c r="B439" s="1">
        <v>42556</v>
      </c>
      <c r="C439">
        <v>22770</v>
      </c>
      <c r="D439">
        <v>17.540000920000001</v>
      </c>
      <c r="E439">
        <v>17.540000920000001</v>
      </c>
      <c r="F439">
        <v>0</v>
      </c>
      <c r="G439">
        <v>9.4499998089999995</v>
      </c>
      <c r="H439">
        <v>2.7699999809999998</v>
      </c>
      <c r="I439">
        <v>5.329999924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25">
      <c r="A440">
        <v>4388161847</v>
      </c>
      <c r="B440" s="1">
        <v>42587</v>
      </c>
      <c r="C440">
        <v>17298</v>
      </c>
      <c r="D440">
        <v>14.380000109999999</v>
      </c>
      <c r="E440">
        <v>14.380000109999999</v>
      </c>
      <c r="F440">
        <v>0</v>
      </c>
      <c r="G440">
        <v>9.8900003430000005</v>
      </c>
      <c r="H440">
        <v>1.2599999900000001</v>
      </c>
      <c r="I440">
        <v>3.2300000190000002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25">
      <c r="A441">
        <v>4388161847</v>
      </c>
      <c r="B441" s="1">
        <v>42618</v>
      </c>
      <c r="C441">
        <v>10218</v>
      </c>
      <c r="D441">
        <v>7.8600001339999999</v>
      </c>
      <c r="E441">
        <v>7.8600001339999999</v>
      </c>
      <c r="F441">
        <v>0</v>
      </c>
      <c r="G441">
        <v>0.34000000400000002</v>
      </c>
      <c r="H441">
        <v>0.730000019</v>
      </c>
      <c r="I441">
        <v>6.7899999619999996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25">
      <c r="A442">
        <v>4388161847</v>
      </c>
      <c r="B442" s="1">
        <v>42648</v>
      </c>
      <c r="C442">
        <v>10299</v>
      </c>
      <c r="D442">
        <v>7.920000076</v>
      </c>
      <c r="E442">
        <v>7.920000076</v>
      </c>
      <c r="F442">
        <v>0</v>
      </c>
      <c r="G442">
        <v>0.810000002</v>
      </c>
      <c r="H442">
        <v>0.64999997600000003</v>
      </c>
      <c r="I442">
        <v>6.4600000380000004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25">
      <c r="A443">
        <v>4388161847</v>
      </c>
      <c r="B443" s="1">
        <v>42679</v>
      </c>
      <c r="C443">
        <v>10201</v>
      </c>
      <c r="D443">
        <v>7.8400001530000001</v>
      </c>
      <c r="E443">
        <v>7.8400001530000001</v>
      </c>
      <c r="F443">
        <v>0</v>
      </c>
      <c r="G443">
        <v>0.52999997099999996</v>
      </c>
      <c r="H443">
        <v>0.790000021</v>
      </c>
      <c r="I443">
        <v>6.5300002099999999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25">
      <c r="A444">
        <v>4388161847</v>
      </c>
      <c r="B444" s="1">
        <v>42709</v>
      </c>
      <c r="C444">
        <v>3369</v>
      </c>
      <c r="D444">
        <v>2.5899999139999998</v>
      </c>
      <c r="E444">
        <v>2.5899999139999998</v>
      </c>
      <c r="F444">
        <v>0</v>
      </c>
      <c r="G444">
        <v>0</v>
      </c>
      <c r="H444">
        <v>0</v>
      </c>
      <c r="I444">
        <v>2.5899999139999998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25">
      <c r="A445">
        <v>4445114986</v>
      </c>
      <c r="B445" s="1">
        <v>42708</v>
      </c>
      <c r="C445">
        <v>3276</v>
      </c>
      <c r="D445">
        <v>2.2000000480000002</v>
      </c>
      <c r="E445">
        <v>2.2000000480000002</v>
      </c>
      <c r="F445">
        <v>0</v>
      </c>
      <c r="G445">
        <v>0</v>
      </c>
      <c r="H445">
        <v>0</v>
      </c>
      <c r="I445">
        <v>2.2000000480000002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25">
      <c r="A446">
        <v>4445114986</v>
      </c>
      <c r="B446" t="s">
        <v>15</v>
      </c>
      <c r="C446">
        <v>2961</v>
      </c>
      <c r="D446">
        <v>1.9900000099999999</v>
      </c>
      <c r="E446">
        <v>1.9900000099999999</v>
      </c>
      <c r="F446">
        <v>0</v>
      </c>
      <c r="G446">
        <v>0</v>
      </c>
      <c r="H446">
        <v>0</v>
      </c>
      <c r="I446">
        <v>1.9900000099999999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25">
      <c r="A447">
        <v>4445114986</v>
      </c>
      <c r="B447" t="s">
        <v>16</v>
      </c>
      <c r="C447">
        <v>3974</v>
      </c>
      <c r="D447">
        <v>2.670000076</v>
      </c>
      <c r="E447">
        <v>2.670000076</v>
      </c>
      <c r="F447">
        <v>0</v>
      </c>
      <c r="G447">
        <v>0</v>
      </c>
      <c r="H447">
        <v>0</v>
      </c>
      <c r="I447">
        <v>2.670000076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25">
      <c r="A448">
        <v>4445114986</v>
      </c>
      <c r="B448" t="s">
        <v>17</v>
      </c>
      <c r="C448">
        <v>7198</v>
      </c>
      <c r="D448">
        <v>4.829999924</v>
      </c>
      <c r="E448">
        <v>4.829999924</v>
      </c>
      <c r="F448">
        <v>0</v>
      </c>
      <c r="G448">
        <v>0</v>
      </c>
      <c r="H448">
        <v>0</v>
      </c>
      <c r="I448">
        <v>4.829999924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25">
      <c r="A449">
        <v>4445114986</v>
      </c>
      <c r="B449" t="s">
        <v>18</v>
      </c>
      <c r="C449">
        <v>3945</v>
      </c>
      <c r="D449">
        <v>2.6500000950000002</v>
      </c>
      <c r="E449">
        <v>2.6500000950000002</v>
      </c>
      <c r="F449">
        <v>0</v>
      </c>
      <c r="G449">
        <v>0</v>
      </c>
      <c r="H449">
        <v>0</v>
      </c>
      <c r="I449">
        <v>2.6500000950000002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25">
      <c r="A450">
        <v>4445114986</v>
      </c>
      <c r="B450" t="s">
        <v>19</v>
      </c>
      <c r="C450">
        <v>2268</v>
      </c>
      <c r="D450">
        <v>1.519999981</v>
      </c>
      <c r="E450">
        <v>1.519999981</v>
      </c>
      <c r="F450">
        <v>0</v>
      </c>
      <c r="G450">
        <v>0</v>
      </c>
      <c r="H450">
        <v>0</v>
      </c>
      <c r="I450">
        <v>1.519999981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25">
      <c r="A451">
        <v>4445114986</v>
      </c>
      <c r="B451" t="s">
        <v>20</v>
      </c>
      <c r="C451">
        <v>6155</v>
      </c>
      <c r="D451">
        <v>4.2399997709999999</v>
      </c>
      <c r="E451">
        <v>4.2399997709999999</v>
      </c>
      <c r="F451">
        <v>0</v>
      </c>
      <c r="G451">
        <v>2</v>
      </c>
      <c r="H451">
        <v>0.28999999199999998</v>
      </c>
      <c r="I451">
        <v>1.9500000479999999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25">
      <c r="A452">
        <v>4445114986</v>
      </c>
      <c r="B452" t="s">
        <v>21</v>
      </c>
      <c r="C452">
        <v>2064</v>
      </c>
      <c r="D452">
        <v>1.3899999860000001</v>
      </c>
      <c r="E452">
        <v>1.3899999860000001</v>
      </c>
      <c r="F452">
        <v>0</v>
      </c>
      <c r="G452">
        <v>0</v>
      </c>
      <c r="H452">
        <v>0</v>
      </c>
      <c r="I452">
        <v>1.3899999860000001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25">
      <c r="A453">
        <v>4445114986</v>
      </c>
      <c r="B453" t="s">
        <v>22</v>
      </c>
      <c r="C453">
        <v>2072</v>
      </c>
      <c r="D453">
        <v>1.3899999860000001</v>
      </c>
      <c r="E453">
        <v>1.3899999860000001</v>
      </c>
      <c r="F453">
        <v>0</v>
      </c>
      <c r="G453">
        <v>0</v>
      </c>
      <c r="H453">
        <v>0</v>
      </c>
      <c r="I453">
        <v>1.3899999860000001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25">
      <c r="A454">
        <v>4445114986</v>
      </c>
      <c r="B454" t="s">
        <v>23</v>
      </c>
      <c r="C454">
        <v>3809</v>
      </c>
      <c r="D454">
        <v>2.5599999430000002</v>
      </c>
      <c r="E454">
        <v>2.5599999430000002</v>
      </c>
      <c r="F454">
        <v>0</v>
      </c>
      <c r="G454">
        <v>0</v>
      </c>
      <c r="H454">
        <v>0</v>
      </c>
      <c r="I454">
        <v>2.539999962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25">
      <c r="A455">
        <v>4445114986</v>
      </c>
      <c r="B455" t="s">
        <v>24</v>
      </c>
      <c r="C455">
        <v>6831</v>
      </c>
      <c r="D455">
        <v>4.579999924</v>
      </c>
      <c r="E455">
        <v>4.579999924</v>
      </c>
      <c r="F455">
        <v>0</v>
      </c>
      <c r="G455">
        <v>0</v>
      </c>
      <c r="H455">
        <v>0</v>
      </c>
      <c r="I455">
        <v>4.579999924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25">
      <c r="A456">
        <v>4445114986</v>
      </c>
      <c r="B456" t="s">
        <v>25</v>
      </c>
      <c r="C456">
        <v>4363</v>
      </c>
      <c r="D456">
        <v>2.9300000669999999</v>
      </c>
      <c r="E456">
        <v>2.9300000669999999</v>
      </c>
      <c r="F456">
        <v>0</v>
      </c>
      <c r="G456">
        <v>0</v>
      </c>
      <c r="H456">
        <v>0</v>
      </c>
      <c r="I456">
        <v>2.9300000669999999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25">
      <c r="A457">
        <v>4445114986</v>
      </c>
      <c r="B457" t="s">
        <v>26</v>
      </c>
      <c r="C457">
        <v>5002</v>
      </c>
      <c r="D457">
        <v>3.3599998950000001</v>
      </c>
      <c r="E457">
        <v>3.3599998950000001</v>
      </c>
      <c r="F457">
        <v>0</v>
      </c>
      <c r="G457">
        <v>0</v>
      </c>
      <c r="H457">
        <v>0</v>
      </c>
      <c r="I457">
        <v>3.3599998950000001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25">
      <c r="A458">
        <v>4445114986</v>
      </c>
      <c r="B458" t="s">
        <v>27</v>
      </c>
      <c r="C458">
        <v>3385</v>
      </c>
      <c r="D458">
        <v>2.2699999809999998</v>
      </c>
      <c r="E458">
        <v>2.2699999809999998</v>
      </c>
      <c r="F458">
        <v>0</v>
      </c>
      <c r="G458">
        <v>0</v>
      </c>
      <c r="H458">
        <v>0</v>
      </c>
      <c r="I458">
        <v>2.2699999809999998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25">
      <c r="A459">
        <v>4445114986</v>
      </c>
      <c r="B459" t="s">
        <v>28</v>
      </c>
      <c r="C459">
        <v>6326</v>
      </c>
      <c r="D459">
        <v>4.4099998469999999</v>
      </c>
      <c r="E459">
        <v>4.4099998469999999</v>
      </c>
      <c r="F459">
        <v>0</v>
      </c>
      <c r="G459">
        <v>2.4100000860000002</v>
      </c>
      <c r="H459">
        <v>3.9999999000000001E-2</v>
      </c>
      <c r="I459">
        <v>1.960000038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25">
      <c r="A460">
        <v>4445114986</v>
      </c>
      <c r="B460" t="s">
        <v>29</v>
      </c>
      <c r="C460">
        <v>7243</v>
      </c>
      <c r="D460">
        <v>5.0300002099999999</v>
      </c>
      <c r="E460">
        <v>5.0300002099999999</v>
      </c>
      <c r="F460">
        <v>0</v>
      </c>
      <c r="G460">
        <v>2.619999886</v>
      </c>
      <c r="H460">
        <v>2.9999998999999999E-2</v>
      </c>
      <c r="I460">
        <v>2.380000114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25">
      <c r="A461">
        <v>4445114986</v>
      </c>
      <c r="B461" t="s">
        <v>30</v>
      </c>
      <c r="C461">
        <v>4493</v>
      </c>
      <c r="D461">
        <v>3.0099999899999998</v>
      </c>
      <c r="E461">
        <v>3.0099999899999998</v>
      </c>
      <c r="F461">
        <v>0</v>
      </c>
      <c r="G461">
        <v>0</v>
      </c>
      <c r="H461">
        <v>0</v>
      </c>
      <c r="I461">
        <v>3.0099999899999998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25">
      <c r="A462">
        <v>4445114986</v>
      </c>
      <c r="B462" t="s">
        <v>31</v>
      </c>
      <c r="C462">
        <v>4676</v>
      </c>
      <c r="D462">
        <v>3.1400001049999999</v>
      </c>
      <c r="E462">
        <v>3.1400001049999999</v>
      </c>
      <c r="F462">
        <v>0</v>
      </c>
      <c r="G462">
        <v>0</v>
      </c>
      <c r="H462">
        <v>0</v>
      </c>
      <c r="I462">
        <v>3.130000114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25">
      <c r="A463">
        <v>4445114986</v>
      </c>
      <c r="B463" t="s">
        <v>32</v>
      </c>
      <c r="C463">
        <v>6222</v>
      </c>
      <c r="D463">
        <v>4.1799998279999997</v>
      </c>
      <c r="E463">
        <v>4.1799998279999997</v>
      </c>
      <c r="F463">
        <v>0</v>
      </c>
      <c r="G463">
        <v>0</v>
      </c>
      <c r="H463">
        <v>0</v>
      </c>
      <c r="I463">
        <v>4.1799998279999997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25">
      <c r="A464">
        <v>4445114986</v>
      </c>
      <c r="B464" s="1">
        <v>42374</v>
      </c>
      <c r="C464">
        <v>5232</v>
      </c>
      <c r="D464">
        <v>3.5099999899999998</v>
      </c>
      <c r="E464">
        <v>3.5099999899999998</v>
      </c>
      <c r="F464">
        <v>0</v>
      </c>
      <c r="G464">
        <v>0</v>
      </c>
      <c r="H464">
        <v>0</v>
      </c>
      <c r="I464">
        <v>3.5099999899999998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25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>
        <v>0</v>
      </c>
      <c r="G465">
        <v>2.210000038</v>
      </c>
      <c r="H465">
        <v>0.189999998</v>
      </c>
      <c r="I465">
        <v>2.3499999049999998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25">
      <c r="A466">
        <v>4445114986</v>
      </c>
      <c r="B466" s="1">
        <v>42434</v>
      </c>
      <c r="C466">
        <v>7502</v>
      </c>
      <c r="D466">
        <v>5.1799998279999997</v>
      </c>
      <c r="E466">
        <v>5.1799998279999997</v>
      </c>
      <c r="F466">
        <v>0</v>
      </c>
      <c r="G466">
        <v>2.4800000190000002</v>
      </c>
      <c r="H466">
        <v>0.109999999</v>
      </c>
      <c r="I466">
        <v>2.579999924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25">
      <c r="A467">
        <v>4445114986</v>
      </c>
      <c r="B467" s="1">
        <v>42465</v>
      </c>
      <c r="C467">
        <v>2923</v>
      </c>
      <c r="D467">
        <v>1.960000038</v>
      </c>
      <c r="E467">
        <v>1.960000038</v>
      </c>
      <c r="F467">
        <v>0</v>
      </c>
      <c r="G467">
        <v>0</v>
      </c>
      <c r="H467">
        <v>0</v>
      </c>
      <c r="I467">
        <v>1.960000038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25">
      <c r="A468">
        <v>4445114986</v>
      </c>
      <c r="B468" s="1">
        <v>42495</v>
      </c>
      <c r="C468">
        <v>3800</v>
      </c>
      <c r="D468">
        <v>2.5499999519999998</v>
      </c>
      <c r="E468">
        <v>2.5499999519999998</v>
      </c>
      <c r="F468">
        <v>0</v>
      </c>
      <c r="G468">
        <v>0.119999997</v>
      </c>
      <c r="H468">
        <v>0.23999999499999999</v>
      </c>
      <c r="I468">
        <v>2.1800000669999999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25">
      <c r="A469">
        <v>4445114986</v>
      </c>
      <c r="B469" s="1">
        <v>42526</v>
      </c>
      <c r="C469">
        <v>4514</v>
      </c>
      <c r="D469">
        <v>3.0299999710000001</v>
      </c>
      <c r="E469">
        <v>3.0299999710000001</v>
      </c>
      <c r="F469">
        <v>0</v>
      </c>
      <c r="G469">
        <v>0</v>
      </c>
      <c r="H469">
        <v>0</v>
      </c>
      <c r="I469">
        <v>3.0299999710000001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25">
      <c r="A470">
        <v>4445114986</v>
      </c>
      <c r="B470" s="1">
        <v>42556</v>
      </c>
      <c r="C470">
        <v>5183</v>
      </c>
      <c r="D470">
        <v>3.5899999139999998</v>
      </c>
      <c r="E470">
        <v>3.5899999139999998</v>
      </c>
      <c r="F470">
        <v>0</v>
      </c>
      <c r="G470">
        <v>2.130000114</v>
      </c>
      <c r="H470">
        <v>0.189999998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25">
      <c r="A471">
        <v>4445114986</v>
      </c>
      <c r="B471" s="1">
        <v>42587</v>
      </c>
      <c r="C471">
        <v>7303</v>
      </c>
      <c r="D471">
        <v>4.9000000950000002</v>
      </c>
      <c r="E471">
        <v>4.9000000950000002</v>
      </c>
      <c r="F471">
        <v>0</v>
      </c>
      <c r="G471">
        <v>0</v>
      </c>
      <c r="H471">
        <v>0.25</v>
      </c>
      <c r="I471">
        <v>4.6500000950000002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25">
      <c r="A472">
        <v>4445114986</v>
      </c>
      <c r="B472" s="1">
        <v>42618</v>
      </c>
      <c r="C472">
        <v>5275</v>
      </c>
      <c r="D472">
        <v>3.539999962</v>
      </c>
      <c r="E472">
        <v>3.539999962</v>
      </c>
      <c r="F472">
        <v>0</v>
      </c>
      <c r="G472">
        <v>0</v>
      </c>
      <c r="H472">
        <v>0</v>
      </c>
      <c r="I472">
        <v>3.539999962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25">
      <c r="A473">
        <v>4445114986</v>
      </c>
      <c r="B473" s="1">
        <v>42648</v>
      </c>
      <c r="C473">
        <v>3915</v>
      </c>
      <c r="D473">
        <v>2.630000114</v>
      </c>
      <c r="E473">
        <v>2.630000114</v>
      </c>
      <c r="F473">
        <v>0</v>
      </c>
      <c r="G473">
        <v>0</v>
      </c>
      <c r="H473">
        <v>0</v>
      </c>
      <c r="I473">
        <v>2.630000114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25">
      <c r="A474">
        <v>4445114986</v>
      </c>
      <c r="B474" s="1">
        <v>42679</v>
      </c>
      <c r="C474">
        <v>9105</v>
      </c>
      <c r="D474">
        <v>6.1100001339999999</v>
      </c>
      <c r="E474">
        <v>6.1100001339999999</v>
      </c>
      <c r="F474">
        <v>0</v>
      </c>
      <c r="G474">
        <v>2.25</v>
      </c>
      <c r="H474">
        <v>1</v>
      </c>
      <c r="I474">
        <v>2.8599998950000001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25">
      <c r="A475">
        <v>4445114986</v>
      </c>
      <c r="B475" s="1">
        <v>42709</v>
      </c>
      <c r="C475">
        <v>768</v>
      </c>
      <c r="D475">
        <v>0.519999981</v>
      </c>
      <c r="E475">
        <v>0.519999981</v>
      </c>
      <c r="F475">
        <v>0</v>
      </c>
      <c r="G475">
        <v>0</v>
      </c>
      <c r="H475">
        <v>0</v>
      </c>
      <c r="I475">
        <v>0.519999981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25">
      <c r="A476">
        <v>4558609924</v>
      </c>
      <c r="B476" s="1">
        <v>42708</v>
      </c>
      <c r="C476">
        <v>5135</v>
      </c>
      <c r="D476">
        <v>3.3900001049999999</v>
      </c>
      <c r="E476">
        <v>3.3900001049999999</v>
      </c>
      <c r="F476">
        <v>0</v>
      </c>
      <c r="G476">
        <v>0</v>
      </c>
      <c r="H476">
        <v>0</v>
      </c>
      <c r="I476">
        <v>3.3900001049999999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25">
      <c r="A477">
        <v>4558609924</v>
      </c>
      <c r="B477" t="s">
        <v>15</v>
      </c>
      <c r="C477">
        <v>4978</v>
      </c>
      <c r="D477">
        <v>3.289999962</v>
      </c>
      <c r="E477">
        <v>3.289999962</v>
      </c>
      <c r="F477">
        <v>0</v>
      </c>
      <c r="G477">
        <v>1.2400000099999999</v>
      </c>
      <c r="H477">
        <v>0.439999998</v>
      </c>
      <c r="I477">
        <v>1.6100000139999999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25">
      <c r="A478">
        <v>4558609924</v>
      </c>
      <c r="B478" t="s">
        <v>16</v>
      </c>
      <c r="C478">
        <v>6799</v>
      </c>
      <c r="D478">
        <v>4.4899997709999999</v>
      </c>
      <c r="E478">
        <v>4.4899997709999999</v>
      </c>
      <c r="F478">
        <v>0</v>
      </c>
      <c r="G478">
        <v>0</v>
      </c>
      <c r="H478">
        <v>0</v>
      </c>
      <c r="I478">
        <v>4.4899997709999999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25">
      <c r="A479">
        <v>4558609924</v>
      </c>
      <c r="B479" t="s">
        <v>17</v>
      </c>
      <c r="C479">
        <v>7795</v>
      </c>
      <c r="D479">
        <v>5.1500000950000002</v>
      </c>
      <c r="E479">
        <v>5.1500000950000002</v>
      </c>
      <c r="F479">
        <v>0</v>
      </c>
      <c r="G479">
        <v>0.58999997400000004</v>
      </c>
      <c r="H479">
        <v>0.83999997400000004</v>
      </c>
      <c r="I479">
        <v>3.7300000190000002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25">
      <c r="A480">
        <v>4558609924</v>
      </c>
      <c r="B480" t="s">
        <v>18</v>
      </c>
      <c r="C480">
        <v>7289</v>
      </c>
      <c r="D480">
        <v>4.8200001720000003</v>
      </c>
      <c r="E480">
        <v>4.8200001720000003</v>
      </c>
      <c r="F480">
        <v>0</v>
      </c>
      <c r="G480">
        <v>0.55000001200000004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25">
      <c r="A481">
        <v>4558609924</v>
      </c>
      <c r="B481" t="s">
        <v>19</v>
      </c>
      <c r="C481">
        <v>9634</v>
      </c>
      <c r="D481">
        <v>6.4000000950000002</v>
      </c>
      <c r="E481">
        <v>6.4000000950000002</v>
      </c>
      <c r="F481">
        <v>0</v>
      </c>
      <c r="G481">
        <v>0.55000001200000004</v>
      </c>
      <c r="H481">
        <v>1.1399999860000001</v>
      </c>
      <c r="I481">
        <v>4.7100000380000004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25">
      <c r="A482">
        <v>4558609924</v>
      </c>
      <c r="B482" t="s">
        <v>20</v>
      </c>
      <c r="C482">
        <v>8940</v>
      </c>
      <c r="D482">
        <v>5.9099998469999999</v>
      </c>
      <c r="E482">
        <v>5.9099998469999999</v>
      </c>
      <c r="F482">
        <v>0</v>
      </c>
      <c r="G482">
        <v>0.980000019</v>
      </c>
      <c r="H482">
        <v>0.93000000699999996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25">
      <c r="A483">
        <v>4558609924</v>
      </c>
      <c r="B483" t="s">
        <v>21</v>
      </c>
      <c r="C483">
        <v>5401</v>
      </c>
      <c r="D483">
        <v>3.5699999330000001</v>
      </c>
      <c r="E483">
        <v>3.5699999330000001</v>
      </c>
      <c r="F483">
        <v>0</v>
      </c>
      <c r="G483">
        <v>5.0000001000000002E-2</v>
      </c>
      <c r="H483">
        <v>0.36000001399999998</v>
      </c>
      <c r="I483">
        <v>3.1600000860000002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25">
      <c r="A484">
        <v>4558609924</v>
      </c>
      <c r="B484" t="s">
        <v>22</v>
      </c>
      <c r="C484">
        <v>4803</v>
      </c>
      <c r="D484">
        <v>3.170000076</v>
      </c>
      <c r="E484">
        <v>3.170000076</v>
      </c>
      <c r="F484">
        <v>0</v>
      </c>
      <c r="G484">
        <v>0</v>
      </c>
      <c r="H484">
        <v>0</v>
      </c>
      <c r="I484">
        <v>3.170000076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25">
      <c r="A485">
        <v>4558609924</v>
      </c>
      <c r="B485" t="s">
        <v>23</v>
      </c>
      <c r="C485">
        <v>13743</v>
      </c>
      <c r="D485">
        <v>9.0799999239999991</v>
      </c>
      <c r="E485">
        <v>9.0799999239999991</v>
      </c>
      <c r="F485">
        <v>0</v>
      </c>
      <c r="G485">
        <v>0.41999998700000002</v>
      </c>
      <c r="H485">
        <v>0.97000002900000004</v>
      </c>
      <c r="I485">
        <v>7.6999998090000004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25">
      <c r="A486">
        <v>4558609924</v>
      </c>
      <c r="B486" t="s">
        <v>24</v>
      </c>
      <c r="C486">
        <v>9601</v>
      </c>
      <c r="D486">
        <v>6.3499999049999998</v>
      </c>
      <c r="E486">
        <v>6.3499999049999998</v>
      </c>
      <c r="F486">
        <v>0</v>
      </c>
      <c r="G486">
        <v>1.3700000050000001</v>
      </c>
      <c r="H486">
        <v>1.5</v>
      </c>
      <c r="I486">
        <v>3.4700000289999999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25">
      <c r="A487">
        <v>4558609924</v>
      </c>
      <c r="B487" t="s">
        <v>25</v>
      </c>
      <c r="C487">
        <v>6890</v>
      </c>
      <c r="D487">
        <v>4.5500001909999996</v>
      </c>
      <c r="E487">
        <v>4.5500001909999996</v>
      </c>
      <c r="F487">
        <v>0</v>
      </c>
      <c r="G487">
        <v>0.34000000400000002</v>
      </c>
      <c r="H487">
        <v>0.20000000300000001</v>
      </c>
      <c r="I487">
        <v>4.0100002290000001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25">
      <c r="A488">
        <v>4558609924</v>
      </c>
      <c r="B488" t="s">
        <v>26</v>
      </c>
      <c r="C488">
        <v>8563</v>
      </c>
      <c r="D488">
        <v>5.6599998469999999</v>
      </c>
      <c r="E488">
        <v>5.6599998469999999</v>
      </c>
      <c r="F488">
        <v>0</v>
      </c>
      <c r="G488">
        <v>0</v>
      </c>
      <c r="H488">
        <v>0</v>
      </c>
      <c r="I488">
        <v>5.6500000950000002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25">
      <c r="A489">
        <v>4558609924</v>
      </c>
      <c r="B489" t="s">
        <v>27</v>
      </c>
      <c r="C489">
        <v>8095</v>
      </c>
      <c r="D489">
        <v>5.3499999049999998</v>
      </c>
      <c r="E489">
        <v>5.3499999049999998</v>
      </c>
      <c r="F489">
        <v>0</v>
      </c>
      <c r="G489">
        <v>0.58999997400000004</v>
      </c>
      <c r="H489">
        <v>0.25</v>
      </c>
      <c r="I489">
        <v>4.5100002290000001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25">
      <c r="A490">
        <v>4558609924</v>
      </c>
      <c r="B490" t="s">
        <v>28</v>
      </c>
      <c r="C490">
        <v>9148</v>
      </c>
      <c r="D490">
        <v>6.0500001909999996</v>
      </c>
      <c r="E490">
        <v>6.0500001909999996</v>
      </c>
      <c r="F490">
        <v>0</v>
      </c>
      <c r="G490">
        <v>0.43000000700000002</v>
      </c>
      <c r="H490">
        <v>2.0299999710000001</v>
      </c>
      <c r="I490">
        <v>3.5899999139999998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25">
      <c r="A491">
        <v>4558609924</v>
      </c>
      <c r="B491" t="s">
        <v>29</v>
      </c>
      <c r="C491">
        <v>9557</v>
      </c>
      <c r="D491">
        <v>6.3200001720000003</v>
      </c>
      <c r="E491">
        <v>6.3200001720000003</v>
      </c>
      <c r="F491">
        <v>0</v>
      </c>
      <c r="G491">
        <v>1.960000038</v>
      </c>
      <c r="H491">
        <v>0.88999998599999997</v>
      </c>
      <c r="I491">
        <v>3.460000038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25">
      <c r="A492">
        <v>4558609924</v>
      </c>
      <c r="B492" t="s">
        <v>30</v>
      </c>
      <c r="C492">
        <v>9451</v>
      </c>
      <c r="D492">
        <v>6.25</v>
      </c>
      <c r="E492">
        <v>6.25</v>
      </c>
      <c r="F492">
        <v>0</v>
      </c>
      <c r="G492">
        <v>0.02</v>
      </c>
      <c r="H492">
        <v>0.27000001099999998</v>
      </c>
      <c r="I492">
        <v>5.9499998090000004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25">
      <c r="A493">
        <v>4558609924</v>
      </c>
      <c r="B493" t="s">
        <v>31</v>
      </c>
      <c r="C493">
        <v>7833</v>
      </c>
      <c r="D493">
        <v>5.1799998279999997</v>
      </c>
      <c r="E493">
        <v>5.1799998279999997</v>
      </c>
      <c r="F493">
        <v>0</v>
      </c>
      <c r="G493">
        <v>1.019999981</v>
      </c>
      <c r="H493">
        <v>1.8500000240000001</v>
      </c>
      <c r="I493">
        <v>2.3099999430000002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25">
      <c r="A494">
        <v>4558609924</v>
      </c>
      <c r="B494" t="s">
        <v>32</v>
      </c>
      <c r="C494">
        <v>10319</v>
      </c>
      <c r="D494">
        <v>6.8200001720000003</v>
      </c>
      <c r="E494">
        <v>6.8200001720000003</v>
      </c>
      <c r="F494">
        <v>0</v>
      </c>
      <c r="G494">
        <v>0.469999999</v>
      </c>
      <c r="H494">
        <v>1.8899999860000001</v>
      </c>
      <c r="I494">
        <v>4.4600000380000004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25">
      <c r="A495">
        <v>4558609924</v>
      </c>
      <c r="B495" s="1">
        <v>42374</v>
      </c>
      <c r="C495">
        <v>3428</v>
      </c>
      <c r="D495">
        <v>2.2699999809999998</v>
      </c>
      <c r="E495">
        <v>2.2699999809999998</v>
      </c>
      <c r="F495">
        <v>0</v>
      </c>
      <c r="G495">
        <v>0</v>
      </c>
      <c r="H495">
        <v>0</v>
      </c>
      <c r="I495">
        <v>2.2699999809999998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25">
      <c r="A496">
        <v>4558609924</v>
      </c>
      <c r="B496" s="1">
        <v>42405</v>
      </c>
      <c r="C496">
        <v>7891</v>
      </c>
      <c r="D496">
        <v>5.2199997900000001</v>
      </c>
      <c r="E496">
        <v>5.2199997900000001</v>
      </c>
      <c r="F496">
        <v>0</v>
      </c>
      <c r="G496">
        <v>0</v>
      </c>
      <c r="H496">
        <v>0</v>
      </c>
      <c r="I496">
        <v>5.2199997900000001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25">
      <c r="A497">
        <v>4558609924</v>
      </c>
      <c r="B497" s="1">
        <v>42434</v>
      </c>
      <c r="C497">
        <v>5267</v>
      </c>
      <c r="D497">
        <v>3.4800000190000002</v>
      </c>
      <c r="E497">
        <v>3.4800000190000002</v>
      </c>
      <c r="F497">
        <v>0</v>
      </c>
      <c r="G497">
        <v>0.60000002399999997</v>
      </c>
      <c r="H497">
        <v>0.280000001</v>
      </c>
      <c r="I497">
        <v>2.5999999049999998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25">
      <c r="A498">
        <v>4558609924</v>
      </c>
      <c r="B498" s="1">
        <v>42465</v>
      </c>
      <c r="C498">
        <v>5232</v>
      </c>
      <c r="D498">
        <v>3.460000038</v>
      </c>
      <c r="E498">
        <v>3.460000038</v>
      </c>
      <c r="F498">
        <v>0</v>
      </c>
      <c r="G498">
        <v>0</v>
      </c>
      <c r="H498">
        <v>0</v>
      </c>
      <c r="I498">
        <v>3.460000038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25">
      <c r="A499">
        <v>4558609924</v>
      </c>
      <c r="B499" s="1">
        <v>42495</v>
      </c>
      <c r="C499">
        <v>10611</v>
      </c>
      <c r="D499">
        <v>7.0100002290000001</v>
      </c>
      <c r="E499">
        <v>7.0100002290000001</v>
      </c>
      <c r="F499">
        <v>0</v>
      </c>
      <c r="G499">
        <v>1.0099999900000001</v>
      </c>
      <c r="H499">
        <v>0.5</v>
      </c>
      <c r="I499">
        <v>5.5100002290000001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25">
      <c r="A500">
        <v>4558609924</v>
      </c>
      <c r="B500" s="1">
        <v>42526</v>
      </c>
      <c r="C500">
        <v>3755</v>
      </c>
      <c r="D500">
        <v>2.4800000190000002</v>
      </c>
      <c r="E500">
        <v>2.4800000190000002</v>
      </c>
      <c r="F500">
        <v>0</v>
      </c>
      <c r="G500">
        <v>0</v>
      </c>
      <c r="H500">
        <v>0</v>
      </c>
      <c r="I500">
        <v>2.4800000190000002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25">
      <c r="A501">
        <v>4558609924</v>
      </c>
      <c r="B501" s="1">
        <v>42556</v>
      </c>
      <c r="C501">
        <v>8237</v>
      </c>
      <c r="D501">
        <v>5.4400000569999998</v>
      </c>
      <c r="E501">
        <v>5.4400000569999998</v>
      </c>
      <c r="F501">
        <v>0</v>
      </c>
      <c r="G501">
        <v>1.6100000139999999</v>
      </c>
      <c r="H501">
        <v>1</v>
      </c>
      <c r="I501">
        <v>2.829999924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25">
      <c r="A502">
        <v>4558609924</v>
      </c>
      <c r="B502" s="1">
        <v>42587</v>
      </c>
      <c r="C502">
        <v>6543</v>
      </c>
      <c r="D502">
        <v>4.329999924</v>
      </c>
      <c r="E502">
        <v>4.329999924</v>
      </c>
      <c r="F502">
        <v>0</v>
      </c>
      <c r="G502">
        <v>1.7999999520000001</v>
      </c>
      <c r="H502">
        <v>0.5</v>
      </c>
      <c r="I502">
        <v>2.0199999809999998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25">
      <c r="A503">
        <v>4558609924</v>
      </c>
      <c r="B503" s="1">
        <v>42618</v>
      </c>
      <c r="C503">
        <v>11451</v>
      </c>
      <c r="D503">
        <v>7.5700001720000003</v>
      </c>
      <c r="E503">
        <v>7.5700001720000003</v>
      </c>
      <c r="F503">
        <v>0</v>
      </c>
      <c r="G503">
        <v>0.43000000700000002</v>
      </c>
      <c r="H503">
        <v>1.6200000050000001</v>
      </c>
      <c r="I503">
        <v>5.5199999809999998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25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>
        <v>0</v>
      </c>
      <c r="G504">
        <v>0.74000001000000004</v>
      </c>
      <c r="H504">
        <v>1.1200000050000001</v>
      </c>
      <c r="I504">
        <v>2.3900001049999999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25">
      <c r="A505">
        <v>4558609924</v>
      </c>
      <c r="B505" s="1">
        <v>42679</v>
      </c>
      <c r="C505">
        <v>9108</v>
      </c>
      <c r="D505">
        <v>6.0199999809999998</v>
      </c>
      <c r="E505">
        <v>6.0199999809999998</v>
      </c>
      <c r="F505">
        <v>0</v>
      </c>
      <c r="G505">
        <v>0.25999999000000001</v>
      </c>
      <c r="H505">
        <v>1.8200000519999999</v>
      </c>
      <c r="I505">
        <v>3.9400000569999998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25">
      <c r="A506">
        <v>4558609924</v>
      </c>
      <c r="B506" s="1">
        <v>42709</v>
      </c>
      <c r="C506">
        <v>6307</v>
      </c>
      <c r="D506">
        <v>4.170000076</v>
      </c>
      <c r="E506">
        <v>4.170000076</v>
      </c>
      <c r="F506">
        <v>0</v>
      </c>
      <c r="G506">
        <v>0</v>
      </c>
      <c r="H506">
        <v>0</v>
      </c>
      <c r="I506">
        <v>4.170000076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25">
      <c r="A507">
        <v>4702921684</v>
      </c>
      <c r="B507" s="1">
        <v>42708</v>
      </c>
      <c r="C507">
        <v>7213</v>
      </c>
      <c r="D507">
        <v>5.8800001139999996</v>
      </c>
      <c r="E507">
        <v>5.8800001139999996</v>
      </c>
      <c r="F507">
        <v>0</v>
      </c>
      <c r="G507">
        <v>0</v>
      </c>
      <c r="H507">
        <v>0</v>
      </c>
      <c r="I507">
        <v>5.8499999049999998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25">
      <c r="A508">
        <v>4702921684</v>
      </c>
      <c r="B508" t="s">
        <v>15</v>
      </c>
      <c r="C508">
        <v>6877</v>
      </c>
      <c r="D508">
        <v>5.579999924</v>
      </c>
      <c r="E508">
        <v>5.579999924</v>
      </c>
      <c r="F508">
        <v>0</v>
      </c>
      <c r="G508">
        <v>0</v>
      </c>
      <c r="H508">
        <v>0</v>
      </c>
      <c r="I508">
        <v>5.579999924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25">
      <c r="A509">
        <v>4702921684</v>
      </c>
      <c r="B509" t="s">
        <v>16</v>
      </c>
      <c r="C509">
        <v>7860</v>
      </c>
      <c r="D509">
        <v>6.3699998860000004</v>
      </c>
      <c r="E509">
        <v>6.3699998860000004</v>
      </c>
      <c r="F509">
        <v>0</v>
      </c>
      <c r="G509">
        <v>0</v>
      </c>
      <c r="H509">
        <v>0</v>
      </c>
      <c r="I509">
        <v>6.3699998860000004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25">
      <c r="A510">
        <v>4702921684</v>
      </c>
      <c r="B510" t="s">
        <v>17</v>
      </c>
      <c r="C510">
        <v>6506</v>
      </c>
      <c r="D510">
        <v>5.2800002099999999</v>
      </c>
      <c r="E510">
        <v>5.2800002099999999</v>
      </c>
      <c r="F510">
        <v>0</v>
      </c>
      <c r="G510">
        <v>7.0000000000000007E-2</v>
      </c>
      <c r="H510">
        <v>0.41999998700000002</v>
      </c>
      <c r="I510">
        <v>4.7899999619999996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25">
      <c r="A511">
        <v>4702921684</v>
      </c>
      <c r="B511" t="s">
        <v>18</v>
      </c>
      <c r="C511">
        <v>11140</v>
      </c>
      <c r="D511">
        <v>9.0299997330000004</v>
      </c>
      <c r="E511">
        <v>9.0299997330000004</v>
      </c>
      <c r="F511">
        <v>0</v>
      </c>
      <c r="G511">
        <v>0.23999999499999999</v>
      </c>
      <c r="H511">
        <v>1.25</v>
      </c>
      <c r="I511">
        <v>7.5399999619999996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25">
      <c r="A512">
        <v>4702921684</v>
      </c>
      <c r="B512" t="s">
        <v>19</v>
      </c>
      <c r="C512">
        <v>12692</v>
      </c>
      <c r="D512">
        <v>10.289999959999999</v>
      </c>
      <c r="E512">
        <v>10.289999959999999</v>
      </c>
      <c r="F512">
        <v>0</v>
      </c>
      <c r="G512">
        <v>0.959999979</v>
      </c>
      <c r="H512">
        <v>3.460000038</v>
      </c>
      <c r="I512">
        <v>5.8800001139999996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25">
      <c r="A513">
        <v>4702921684</v>
      </c>
      <c r="B513" t="s">
        <v>20</v>
      </c>
      <c r="C513">
        <v>9105</v>
      </c>
      <c r="D513">
        <v>7.3800001139999996</v>
      </c>
      <c r="E513">
        <v>7.3800001139999996</v>
      </c>
      <c r="F513">
        <v>0</v>
      </c>
      <c r="G513">
        <v>1.8200000519999999</v>
      </c>
      <c r="H513">
        <v>1.4900000099999999</v>
      </c>
      <c r="I513">
        <v>4.0700001720000003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25">
      <c r="A514">
        <v>4702921684</v>
      </c>
      <c r="B514" t="s">
        <v>21</v>
      </c>
      <c r="C514">
        <v>6708</v>
      </c>
      <c r="D514">
        <v>5.4400000569999998</v>
      </c>
      <c r="E514">
        <v>5.4400000569999998</v>
      </c>
      <c r="F514">
        <v>0</v>
      </c>
      <c r="G514">
        <v>0.87999999500000003</v>
      </c>
      <c r="H514">
        <v>0.37000000500000002</v>
      </c>
      <c r="I514">
        <v>4.1900000569999998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25">
      <c r="A515">
        <v>4702921684</v>
      </c>
      <c r="B515" t="s">
        <v>22</v>
      </c>
      <c r="C515">
        <v>8793</v>
      </c>
      <c r="D515">
        <v>7.1300001139999996</v>
      </c>
      <c r="E515">
        <v>7.1300001139999996</v>
      </c>
      <c r="F515">
        <v>0</v>
      </c>
      <c r="G515">
        <v>0.15999999600000001</v>
      </c>
      <c r="H515">
        <v>1.230000019</v>
      </c>
      <c r="I515">
        <v>5.7300000190000002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25">
      <c r="A516">
        <v>4702921684</v>
      </c>
      <c r="B516" t="s">
        <v>23</v>
      </c>
      <c r="C516">
        <v>6530</v>
      </c>
      <c r="D516">
        <v>5.3000001909999996</v>
      </c>
      <c r="E516">
        <v>5.3000001909999996</v>
      </c>
      <c r="F516">
        <v>0</v>
      </c>
      <c r="G516">
        <v>0.310000002</v>
      </c>
      <c r="H516">
        <v>2.0499999519999998</v>
      </c>
      <c r="I516">
        <v>2.9400000569999998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25">
      <c r="A517">
        <v>4702921684</v>
      </c>
      <c r="B517" t="s">
        <v>24</v>
      </c>
      <c r="C517">
        <v>1664</v>
      </c>
      <c r="D517">
        <v>1.3500000240000001</v>
      </c>
      <c r="E517">
        <v>1.3500000240000001</v>
      </c>
      <c r="F517">
        <v>0</v>
      </c>
      <c r="G517">
        <v>0</v>
      </c>
      <c r="H517">
        <v>0</v>
      </c>
      <c r="I517">
        <v>1.3500000240000001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25">
      <c r="A518">
        <v>4702921684</v>
      </c>
      <c r="B518" t="s">
        <v>25</v>
      </c>
      <c r="C518">
        <v>15126</v>
      </c>
      <c r="D518">
        <v>12.27000046</v>
      </c>
      <c r="E518">
        <v>12.27000046</v>
      </c>
      <c r="F518">
        <v>0</v>
      </c>
      <c r="G518">
        <v>0.75999998999999996</v>
      </c>
      <c r="H518">
        <v>3.2400000100000002</v>
      </c>
      <c r="I518">
        <v>8.2700004580000002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25">
      <c r="A519">
        <v>4702921684</v>
      </c>
      <c r="B519" t="s">
        <v>26</v>
      </c>
      <c r="C519">
        <v>15050</v>
      </c>
      <c r="D519">
        <v>12.22000027</v>
      </c>
      <c r="E519">
        <v>12.22000027</v>
      </c>
      <c r="F519">
        <v>0</v>
      </c>
      <c r="G519">
        <v>1.2000000479999999</v>
      </c>
      <c r="H519">
        <v>5.1199998860000004</v>
      </c>
      <c r="I519">
        <v>5.8800001139999996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25">
      <c r="A520">
        <v>4702921684</v>
      </c>
      <c r="B520" t="s">
        <v>27</v>
      </c>
      <c r="C520">
        <v>9167</v>
      </c>
      <c r="D520">
        <v>7.4299998279999997</v>
      </c>
      <c r="E520">
        <v>7.4299998279999997</v>
      </c>
      <c r="F520">
        <v>0</v>
      </c>
      <c r="G520">
        <v>0.49000000999999999</v>
      </c>
      <c r="H520">
        <v>0.81999999300000004</v>
      </c>
      <c r="I520">
        <v>6.1100001339999999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25">
      <c r="A521">
        <v>4702921684</v>
      </c>
      <c r="B521" t="s">
        <v>28</v>
      </c>
      <c r="C521">
        <v>6108</v>
      </c>
      <c r="D521">
        <v>4.9499998090000004</v>
      </c>
      <c r="E521">
        <v>4.9499998090000004</v>
      </c>
      <c r="F521">
        <v>0</v>
      </c>
      <c r="G521">
        <v>7.0000000000000007E-2</v>
      </c>
      <c r="H521">
        <v>0.34999999399999998</v>
      </c>
      <c r="I521">
        <v>4.5399999619999996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25">
      <c r="A522">
        <v>4702921684</v>
      </c>
      <c r="B522" t="s">
        <v>29</v>
      </c>
      <c r="C522">
        <v>7047</v>
      </c>
      <c r="D522">
        <v>5.7199997900000001</v>
      </c>
      <c r="E522">
        <v>5.7199997900000001</v>
      </c>
      <c r="F522">
        <v>0</v>
      </c>
      <c r="G522">
        <v>9.0000003999999995E-2</v>
      </c>
      <c r="H522">
        <v>0.80000001200000004</v>
      </c>
      <c r="I522">
        <v>4.7800002099999999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25">
      <c r="A523">
        <v>4702921684</v>
      </c>
      <c r="B523" t="s">
        <v>30</v>
      </c>
      <c r="C523">
        <v>9023</v>
      </c>
      <c r="D523">
        <v>7.3200001720000003</v>
      </c>
      <c r="E523">
        <v>7.3200001720000003</v>
      </c>
      <c r="F523">
        <v>0</v>
      </c>
      <c r="G523">
        <v>1.1299999949999999</v>
      </c>
      <c r="H523">
        <v>0.41999998700000002</v>
      </c>
      <c r="I523">
        <v>5.7699999809999998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25">
      <c r="A524">
        <v>4702921684</v>
      </c>
      <c r="B524" t="s">
        <v>31</v>
      </c>
      <c r="C524">
        <v>9930</v>
      </c>
      <c r="D524">
        <v>8.0500001910000005</v>
      </c>
      <c r="E524">
        <v>8.0500001910000005</v>
      </c>
      <c r="F524">
        <v>0</v>
      </c>
      <c r="G524">
        <v>1.059999943</v>
      </c>
      <c r="H524">
        <v>0.920000017</v>
      </c>
      <c r="I524">
        <v>6.0700001720000003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25">
      <c r="A525">
        <v>4702921684</v>
      </c>
      <c r="B525" t="s">
        <v>32</v>
      </c>
      <c r="C525">
        <v>10144</v>
      </c>
      <c r="D525">
        <v>8.2299995419999998</v>
      </c>
      <c r="E525">
        <v>8.2299995419999998</v>
      </c>
      <c r="F525">
        <v>0</v>
      </c>
      <c r="G525">
        <v>0.31999999299999998</v>
      </c>
      <c r="H525">
        <v>2.0299999710000001</v>
      </c>
      <c r="I525">
        <v>5.8800001139999996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25">
      <c r="A526">
        <v>4702921684</v>
      </c>
      <c r="B526" s="1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25">
      <c r="A527">
        <v>4702921684</v>
      </c>
      <c r="B527" s="1">
        <v>42405</v>
      </c>
      <c r="C527">
        <v>7245</v>
      </c>
      <c r="D527">
        <v>5.920000076</v>
      </c>
      <c r="E527">
        <v>5.920000076</v>
      </c>
      <c r="F527">
        <v>0</v>
      </c>
      <c r="G527">
        <v>0.37999999499999998</v>
      </c>
      <c r="H527">
        <v>1.7400000099999999</v>
      </c>
      <c r="I527">
        <v>3.7599999899999998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25">
      <c r="A528">
        <v>4702921684</v>
      </c>
      <c r="B528" s="1">
        <v>42434</v>
      </c>
      <c r="C528">
        <v>9454</v>
      </c>
      <c r="D528">
        <v>7.670000076</v>
      </c>
      <c r="E528">
        <v>7.670000076</v>
      </c>
      <c r="F528">
        <v>0</v>
      </c>
      <c r="G528">
        <v>0</v>
      </c>
      <c r="H528">
        <v>0</v>
      </c>
      <c r="I528">
        <v>7.670000076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25">
      <c r="A529">
        <v>4702921684</v>
      </c>
      <c r="B529" s="1">
        <v>42465</v>
      </c>
      <c r="C529">
        <v>8161</v>
      </c>
      <c r="D529">
        <v>6.6199998860000004</v>
      </c>
      <c r="E529">
        <v>6.6199998860000004</v>
      </c>
      <c r="F529">
        <v>0</v>
      </c>
      <c r="G529">
        <v>0.34000000400000002</v>
      </c>
      <c r="H529">
        <v>0.730000019</v>
      </c>
      <c r="I529">
        <v>5.5399999619999996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25">
      <c r="A530">
        <v>4702921684</v>
      </c>
      <c r="B530" s="1">
        <v>42495</v>
      </c>
      <c r="C530">
        <v>8614</v>
      </c>
      <c r="D530">
        <v>6.9899997709999999</v>
      </c>
      <c r="E530">
        <v>6.9899997709999999</v>
      </c>
      <c r="F530">
        <v>0</v>
      </c>
      <c r="G530">
        <v>0.670000017</v>
      </c>
      <c r="H530">
        <v>0.219999999</v>
      </c>
      <c r="I530">
        <v>6.0900001530000001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25">
      <c r="A531">
        <v>4702921684</v>
      </c>
      <c r="B531" s="1">
        <v>42526</v>
      </c>
      <c r="C531">
        <v>6943</v>
      </c>
      <c r="D531">
        <v>5.6300001139999996</v>
      </c>
      <c r="E531">
        <v>5.6300001139999996</v>
      </c>
      <c r="F531">
        <v>0</v>
      </c>
      <c r="G531">
        <v>7.9999998000000003E-2</v>
      </c>
      <c r="H531">
        <v>0.66000002599999996</v>
      </c>
      <c r="I531">
        <v>4.8699998860000004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25">
      <c r="A532">
        <v>4702921684</v>
      </c>
      <c r="B532" s="1">
        <v>42556</v>
      </c>
      <c r="C532">
        <v>14370</v>
      </c>
      <c r="D532">
        <v>11.649999619999999</v>
      </c>
      <c r="E532">
        <v>11.649999619999999</v>
      </c>
      <c r="F532">
        <v>0</v>
      </c>
      <c r="G532">
        <v>0.37000000500000002</v>
      </c>
      <c r="H532">
        <v>2.3099999430000002</v>
      </c>
      <c r="I532">
        <v>8.9700002669999996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25">
      <c r="A533">
        <v>4702921684</v>
      </c>
      <c r="B533" s="1">
        <v>42587</v>
      </c>
      <c r="C533">
        <v>12857</v>
      </c>
      <c r="D533">
        <v>10.43000031</v>
      </c>
      <c r="E533">
        <v>10.43000031</v>
      </c>
      <c r="F533">
        <v>0</v>
      </c>
      <c r="G533">
        <v>0.68000000699999996</v>
      </c>
      <c r="H533">
        <v>6.2100000380000004</v>
      </c>
      <c r="I533">
        <v>3.539999962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25">
      <c r="A534">
        <v>4702921684</v>
      </c>
      <c r="B534" s="1">
        <v>42618</v>
      </c>
      <c r="C534">
        <v>8232</v>
      </c>
      <c r="D534">
        <v>6.6799998279999997</v>
      </c>
      <c r="E534">
        <v>6.6799998279999997</v>
      </c>
      <c r="F534">
        <v>0</v>
      </c>
      <c r="G534">
        <v>0</v>
      </c>
      <c r="H534">
        <v>0.56999999300000004</v>
      </c>
      <c r="I534">
        <v>6.0999999049999998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25">
      <c r="A535">
        <v>4702921684</v>
      </c>
      <c r="B535" s="1">
        <v>42648</v>
      </c>
      <c r="C535">
        <v>10613</v>
      </c>
      <c r="D535">
        <v>8.6099996569999995</v>
      </c>
      <c r="E535">
        <v>8.6099996569999995</v>
      </c>
      <c r="F535">
        <v>0</v>
      </c>
      <c r="G535">
        <v>7.9999998000000003E-2</v>
      </c>
      <c r="H535">
        <v>1.8799999949999999</v>
      </c>
      <c r="I535">
        <v>6.6500000950000002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25">
      <c r="A536">
        <v>4702921684</v>
      </c>
      <c r="B536" s="1">
        <v>42679</v>
      </c>
      <c r="C536">
        <v>9810</v>
      </c>
      <c r="D536">
        <v>7.9600000380000004</v>
      </c>
      <c r="E536">
        <v>7.9600000380000004</v>
      </c>
      <c r="F536">
        <v>0</v>
      </c>
      <c r="G536">
        <v>0.77999997099999996</v>
      </c>
      <c r="H536">
        <v>2.1600000860000002</v>
      </c>
      <c r="I536">
        <v>4.9800000190000002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25">
      <c r="A537">
        <v>4702921684</v>
      </c>
      <c r="B537" s="1">
        <v>42709</v>
      </c>
      <c r="C537">
        <v>2752</v>
      </c>
      <c r="D537">
        <v>2.2300000190000002</v>
      </c>
      <c r="E537">
        <v>2.2300000190000002</v>
      </c>
      <c r="F537">
        <v>0</v>
      </c>
      <c r="G537">
        <v>0</v>
      </c>
      <c r="H537">
        <v>0</v>
      </c>
      <c r="I537">
        <v>2.2300000190000002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25">
      <c r="A538">
        <v>5553957443</v>
      </c>
      <c r="B538" s="1">
        <v>42708</v>
      </c>
      <c r="C538">
        <v>11596</v>
      </c>
      <c r="D538">
        <v>7.5700001720000003</v>
      </c>
      <c r="E538">
        <v>7.5700001720000003</v>
      </c>
      <c r="F538">
        <v>0</v>
      </c>
      <c r="G538">
        <v>1.3700000050000001</v>
      </c>
      <c r="H538">
        <v>0.790000021</v>
      </c>
      <c r="I538">
        <v>5.4099998469999999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25">
      <c r="A539">
        <v>5553957443</v>
      </c>
      <c r="B539" t="s">
        <v>15</v>
      </c>
      <c r="C539">
        <v>4832</v>
      </c>
      <c r="D539">
        <v>3.1600000860000002</v>
      </c>
      <c r="E539">
        <v>3.1600000860000002</v>
      </c>
      <c r="F539">
        <v>0</v>
      </c>
      <c r="G539">
        <v>0</v>
      </c>
      <c r="H539">
        <v>0</v>
      </c>
      <c r="I539">
        <v>3.1600000860000002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25">
      <c r="A540">
        <v>5553957443</v>
      </c>
      <c r="B540" t="s">
        <v>16</v>
      </c>
      <c r="C540">
        <v>17022</v>
      </c>
      <c r="D540">
        <v>11.119999890000001</v>
      </c>
      <c r="E540">
        <v>11.119999890000001</v>
      </c>
      <c r="F540">
        <v>0</v>
      </c>
      <c r="G540">
        <v>4</v>
      </c>
      <c r="H540">
        <v>2.4500000480000002</v>
      </c>
      <c r="I540">
        <v>4.670000076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25">
      <c r="A541">
        <v>5553957443</v>
      </c>
      <c r="B541" t="s">
        <v>17</v>
      </c>
      <c r="C541">
        <v>16556</v>
      </c>
      <c r="D541">
        <v>10.85999966</v>
      </c>
      <c r="E541">
        <v>10.85999966</v>
      </c>
      <c r="F541">
        <v>0</v>
      </c>
      <c r="G541">
        <v>4.1599998469999999</v>
      </c>
      <c r="H541">
        <v>1.980000019</v>
      </c>
      <c r="I541">
        <v>4.7100000380000004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25">
      <c r="A542">
        <v>5553957443</v>
      </c>
      <c r="B542" t="s">
        <v>18</v>
      </c>
      <c r="C542">
        <v>5771</v>
      </c>
      <c r="D542">
        <v>3.7699999809999998</v>
      </c>
      <c r="E542">
        <v>3.7699999809999998</v>
      </c>
      <c r="F542">
        <v>0</v>
      </c>
      <c r="G542">
        <v>0</v>
      </c>
      <c r="H542">
        <v>0</v>
      </c>
      <c r="I542">
        <v>3.7699999809999998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25">
      <c r="A543">
        <v>5553957443</v>
      </c>
      <c r="B543" t="s">
        <v>19</v>
      </c>
      <c r="C543">
        <v>655</v>
      </c>
      <c r="D543">
        <v>0.43000000700000002</v>
      </c>
      <c r="E543">
        <v>0.43000000700000002</v>
      </c>
      <c r="F543">
        <v>0</v>
      </c>
      <c r="G543">
        <v>0</v>
      </c>
      <c r="H543">
        <v>0</v>
      </c>
      <c r="I543">
        <v>0.43000000700000002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25">
      <c r="A544">
        <v>5553957443</v>
      </c>
      <c r="B544" t="s">
        <v>20</v>
      </c>
      <c r="C544">
        <v>3727</v>
      </c>
      <c r="D544">
        <v>2.4300000669999999</v>
      </c>
      <c r="E544">
        <v>2.4300000669999999</v>
      </c>
      <c r="F544">
        <v>0</v>
      </c>
      <c r="G544">
        <v>0</v>
      </c>
      <c r="H544">
        <v>0</v>
      </c>
      <c r="I544">
        <v>2.4300000669999999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25">
      <c r="A545">
        <v>5553957443</v>
      </c>
      <c r="B545" t="s">
        <v>21</v>
      </c>
      <c r="C545">
        <v>15482</v>
      </c>
      <c r="D545">
        <v>10.10999966</v>
      </c>
      <c r="E545">
        <v>10.10999966</v>
      </c>
      <c r="F545">
        <v>0</v>
      </c>
      <c r="G545">
        <v>4.2800002099999999</v>
      </c>
      <c r="H545">
        <v>1.6599999670000001</v>
      </c>
      <c r="I545">
        <v>4.1799998279999997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25">
      <c r="A546">
        <v>5553957443</v>
      </c>
      <c r="B546" t="s">
        <v>22</v>
      </c>
      <c r="C546">
        <v>2713</v>
      </c>
      <c r="D546">
        <v>1.769999981</v>
      </c>
      <c r="E546">
        <v>1.769999981</v>
      </c>
      <c r="F546">
        <v>0</v>
      </c>
      <c r="G546">
        <v>0</v>
      </c>
      <c r="H546">
        <v>0</v>
      </c>
      <c r="I546">
        <v>1.769999981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25">
      <c r="A547">
        <v>5553957443</v>
      </c>
      <c r="B547" t="s">
        <v>23</v>
      </c>
      <c r="C547">
        <v>12346</v>
      </c>
      <c r="D547">
        <v>8.0600004199999997</v>
      </c>
      <c r="E547">
        <v>8.0600004199999997</v>
      </c>
      <c r="F547">
        <v>0</v>
      </c>
      <c r="G547">
        <v>2.9500000480000002</v>
      </c>
      <c r="H547">
        <v>2.1600000860000002</v>
      </c>
      <c r="I547">
        <v>2.960000038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25">
      <c r="A548">
        <v>5553957443</v>
      </c>
      <c r="B548" t="s">
        <v>24</v>
      </c>
      <c r="C548">
        <v>11682</v>
      </c>
      <c r="D548">
        <v>7.6300001139999996</v>
      </c>
      <c r="E548">
        <v>7.6300001139999996</v>
      </c>
      <c r="F548">
        <v>0</v>
      </c>
      <c r="G548">
        <v>1.3799999949999999</v>
      </c>
      <c r="H548">
        <v>0.62999999500000003</v>
      </c>
      <c r="I548">
        <v>5.5999999049999998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25">
      <c r="A549">
        <v>5553957443</v>
      </c>
      <c r="B549" t="s">
        <v>25</v>
      </c>
      <c r="C549">
        <v>4112</v>
      </c>
      <c r="D549">
        <v>2.6900000569999998</v>
      </c>
      <c r="E549">
        <v>2.6900000569999998</v>
      </c>
      <c r="F549">
        <v>0</v>
      </c>
      <c r="G549">
        <v>0</v>
      </c>
      <c r="H549">
        <v>0</v>
      </c>
      <c r="I549">
        <v>2.6800000669999999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25">
      <c r="A550">
        <v>5553957443</v>
      </c>
      <c r="B550" t="s">
        <v>26</v>
      </c>
      <c r="C550">
        <v>1807</v>
      </c>
      <c r="D550">
        <v>1.1799999480000001</v>
      </c>
      <c r="E550">
        <v>1.1799999480000001</v>
      </c>
      <c r="F550">
        <v>0</v>
      </c>
      <c r="G550">
        <v>0</v>
      </c>
      <c r="H550">
        <v>0</v>
      </c>
      <c r="I550">
        <v>1.1799999480000001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25">
      <c r="A551">
        <v>5553957443</v>
      </c>
      <c r="B551" t="s">
        <v>27</v>
      </c>
      <c r="C551">
        <v>10946</v>
      </c>
      <c r="D551">
        <v>7.1900000569999998</v>
      </c>
      <c r="E551">
        <v>7.1900000569999998</v>
      </c>
      <c r="F551">
        <v>0</v>
      </c>
      <c r="G551">
        <v>2.9300000669999999</v>
      </c>
      <c r="H551">
        <v>0.56999999300000004</v>
      </c>
      <c r="I551">
        <v>3.6900000569999998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25">
      <c r="A552">
        <v>5553957443</v>
      </c>
      <c r="B552" t="s">
        <v>28</v>
      </c>
      <c r="C552">
        <v>11886</v>
      </c>
      <c r="D552">
        <v>7.7600002290000001</v>
      </c>
      <c r="E552">
        <v>7.7600002290000001</v>
      </c>
      <c r="F552">
        <v>0</v>
      </c>
      <c r="G552">
        <v>2.369999886</v>
      </c>
      <c r="H552">
        <v>0.93000000699999996</v>
      </c>
      <c r="I552">
        <v>4.4600000380000004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25">
      <c r="A553">
        <v>5553957443</v>
      </c>
      <c r="B553" t="s">
        <v>29</v>
      </c>
      <c r="C553">
        <v>10538</v>
      </c>
      <c r="D553">
        <v>6.8800001139999996</v>
      </c>
      <c r="E553">
        <v>6.8800001139999996</v>
      </c>
      <c r="F553">
        <v>0</v>
      </c>
      <c r="G553">
        <v>1.1399999860000001</v>
      </c>
      <c r="H553">
        <v>1</v>
      </c>
      <c r="I553">
        <v>4.7399997709999999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25">
      <c r="A554">
        <v>5553957443</v>
      </c>
      <c r="B554" t="s">
        <v>30</v>
      </c>
      <c r="C554">
        <v>11393</v>
      </c>
      <c r="D554">
        <v>7.6300001139999996</v>
      </c>
      <c r="E554">
        <v>7.6300001139999996</v>
      </c>
      <c r="F554">
        <v>0</v>
      </c>
      <c r="G554">
        <v>3.710000038</v>
      </c>
      <c r="H554">
        <v>0.75</v>
      </c>
      <c r="I554">
        <v>3.170000076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25">
      <c r="A555">
        <v>5553957443</v>
      </c>
      <c r="B555" t="s">
        <v>31</v>
      </c>
      <c r="C555">
        <v>12764</v>
      </c>
      <c r="D555">
        <v>8.3299999239999991</v>
      </c>
      <c r="E555">
        <v>8.3299999239999991</v>
      </c>
      <c r="F555">
        <v>0</v>
      </c>
      <c r="G555">
        <v>2.789999962</v>
      </c>
      <c r="H555">
        <v>0.63999998599999997</v>
      </c>
      <c r="I555">
        <v>4.9099998469999999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25">
      <c r="A556">
        <v>5553957443</v>
      </c>
      <c r="B556" t="s">
        <v>32</v>
      </c>
      <c r="C556">
        <v>1202</v>
      </c>
      <c r="D556">
        <v>0.77999997099999996</v>
      </c>
      <c r="E556">
        <v>0.77999997099999996</v>
      </c>
      <c r="F556">
        <v>0</v>
      </c>
      <c r="G556">
        <v>0</v>
      </c>
      <c r="H556">
        <v>0</v>
      </c>
      <c r="I556">
        <v>0.77999997099999996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25">
      <c r="A557">
        <v>5553957443</v>
      </c>
      <c r="B557" s="1">
        <v>42374</v>
      </c>
      <c r="C557">
        <v>5164</v>
      </c>
      <c r="D557">
        <v>3.369999886</v>
      </c>
      <c r="E557">
        <v>3.369999886</v>
      </c>
      <c r="F557">
        <v>0</v>
      </c>
      <c r="G557">
        <v>0</v>
      </c>
      <c r="H557">
        <v>0</v>
      </c>
      <c r="I557">
        <v>3.369999886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25">
      <c r="A558">
        <v>5553957443</v>
      </c>
      <c r="B558" s="1">
        <v>42405</v>
      </c>
      <c r="C558">
        <v>9769</v>
      </c>
      <c r="D558">
        <v>6.3800001139999996</v>
      </c>
      <c r="E558">
        <v>6.3800001139999996</v>
      </c>
      <c r="F558">
        <v>0</v>
      </c>
      <c r="G558">
        <v>1.059999943</v>
      </c>
      <c r="H558">
        <v>0.40999999599999998</v>
      </c>
      <c r="I558">
        <v>4.9000000950000002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25">
      <c r="A559">
        <v>5553957443</v>
      </c>
      <c r="B559" s="1">
        <v>42434</v>
      </c>
      <c r="C559">
        <v>12848</v>
      </c>
      <c r="D559">
        <v>8.3900003430000005</v>
      </c>
      <c r="E559">
        <v>8.3900003430000005</v>
      </c>
      <c r="F559">
        <v>0</v>
      </c>
      <c r="G559">
        <v>1.5</v>
      </c>
      <c r="H559">
        <v>1.2000000479999999</v>
      </c>
      <c r="I559">
        <v>5.6799998279999997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25">
      <c r="A560">
        <v>5553957443</v>
      </c>
      <c r="B560" s="1">
        <v>42465</v>
      </c>
      <c r="C560">
        <v>4249</v>
      </c>
      <c r="D560">
        <v>2.7699999809999998</v>
      </c>
      <c r="E560">
        <v>2.7699999809999998</v>
      </c>
      <c r="F560">
        <v>0</v>
      </c>
      <c r="G560">
        <v>0</v>
      </c>
      <c r="H560">
        <v>0</v>
      </c>
      <c r="I560">
        <v>2.7699999809999998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25">
      <c r="A561">
        <v>5553957443</v>
      </c>
      <c r="B561" s="1">
        <v>42495</v>
      </c>
      <c r="C561">
        <v>14331</v>
      </c>
      <c r="D561">
        <v>9.5100002289999992</v>
      </c>
      <c r="E561">
        <v>9.5100002289999992</v>
      </c>
      <c r="F561">
        <v>0</v>
      </c>
      <c r="G561">
        <v>3.4300000669999999</v>
      </c>
      <c r="H561">
        <v>1.6599999670000001</v>
      </c>
      <c r="I561">
        <v>4.4299998279999997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25">
      <c r="A562">
        <v>5553957443</v>
      </c>
      <c r="B562" s="1">
        <v>42526</v>
      </c>
      <c r="C562">
        <v>9632</v>
      </c>
      <c r="D562">
        <v>6.2899999619999996</v>
      </c>
      <c r="E562">
        <v>6.2899999619999996</v>
      </c>
      <c r="F562">
        <v>0</v>
      </c>
      <c r="G562">
        <v>1.519999981</v>
      </c>
      <c r="H562">
        <v>0.540000021</v>
      </c>
      <c r="I562">
        <v>4.2300000190000002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25">
      <c r="A563">
        <v>5553957443</v>
      </c>
      <c r="B563" s="1">
        <v>42556</v>
      </c>
      <c r="C563">
        <v>1868</v>
      </c>
      <c r="D563">
        <v>1.2200000289999999</v>
      </c>
      <c r="E563">
        <v>1.2200000289999999</v>
      </c>
      <c r="F563">
        <v>0</v>
      </c>
      <c r="G563">
        <v>0</v>
      </c>
      <c r="H563">
        <v>0</v>
      </c>
      <c r="I563">
        <v>1.2200000289999999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25">
      <c r="A564">
        <v>5553957443</v>
      </c>
      <c r="B564" s="1">
        <v>42587</v>
      </c>
      <c r="C564">
        <v>6083</v>
      </c>
      <c r="D564">
        <v>4</v>
      </c>
      <c r="E564">
        <v>4</v>
      </c>
      <c r="F564">
        <v>0</v>
      </c>
      <c r="G564">
        <v>0.219999999</v>
      </c>
      <c r="H564">
        <v>0.469999999</v>
      </c>
      <c r="I564">
        <v>3.2999999519999998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25">
      <c r="A565">
        <v>5553957443</v>
      </c>
      <c r="B565" s="1">
        <v>42618</v>
      </c>
      <c r="C565">
        <v>11611</v>
      </c>
      <c r="D565">
        <v>7.579999924</v>
      </c>
      <c r="E565">
        <v>7.579999924</v>
      </c>
      <c r="F565">
        <v>0</v>
      </c>
      <c r="G565">
        <v>2.130000114</v>
      </c>
      <c r="H565">
        <v>0.88999998599999997</v>
      </c>
      <c r="I565">
        <v>4.5599999430000002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25">
      <c r="A566">
        <v>5553957443</v>
      </c>
      <c r="B566" s="1">
        <v>42648</v>
      </c>
      <c r="C566">
        <v>16358</v>
      </c>
      <c r="D566">
        <v>10.710000040000001</v>
      </c>
      <c r="E566">
        <v>10.710000040000001</v>
      </c>
      <c r="F566">
        <v>0</v>
      </c>
      <c r="G566">
        <v>3.869999886</v>
      </c>
      <c r="H566">
        <v>1.6100000139999999</v>
      </c>
      <c r="I566">
        <v>5.1999998090000004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25">
      <c r="A567">
        <v>5553957443</v>
      </c>
      <c r="B567" s="1">
        <v>42679</v>
      </c>
      <c r="C567">
        <v>4926</v>
      </c>
      <c r="D567">
        <v>3.2200000289999999</v>
      </c>
      <c r="E567">
        <v>3.2200000289999999</v>
      </c>
      <c r="F567">
        <v>0</v>
      </c>
      <c r="G567">
        <v>0</v>
      </c>
      <c r="H567">
        <v>0</v>
      </c>
      <c r="I567">
        <v>3.2200000289999999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25">
      <c r="A568">
        <v>5553957443</v>
      </c>
      <c r="B568" s="1">
        <v>42709</v>
      </c>
      <c r="C568">
        <v>3121</v>
      </c>
      <c r="D568">
        <v>2.039999962</v>
      </c>
      <c r="E568">
        <v>2.039999962</v>
      </c>
      <c r="F568">
        <v>0</v>
      </c>
      <c r="G568">
        <v>0.579999983</v>
      </c>
      <c r="H568">
        <v>0.40000000600000002</v>
      </c>
      <c r="I568">
        <v>1.059999943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25">
      <c r="A569">
        <v>5577150313</v>
      </c>
      <c r="B569" s="1">
        <v>42708</v>
      </c>
      <c r="C569">
        <v>8135</v>
      </c>
      <c r="D569">
        <v>6.079999924</v>
      </c>
      <c r="E569">
        <v>6.079999924</v>
      </c>
      <c r="F569">
        <v>0</v>
      </c>
      <c r="G569">
        <v>3.5999999049999998</v>
      </c>
      <c r="H569">
        <v>0.37999999499999998</v>
      </c>
      <c r="I569">
        <v>2.0999999049999998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25">
      <c r="A570">
        <v>5577150313</v>
      </c>
      <c r="B570" t="s">
        <v>15</v>
      </c>
      <c r="C570">
        <v>5077</v>
      </c>
      <c r="D570">
        <v>3.789999962</v>
      </c>
      <c r="E570">
        <v>3.789999962</v>
      </c>
      <c r="F570">
        <v>0</v>
      </c>
      <c r="G570">
        <v>0.31999999299999998</v>
      </c>
      <c r="H570">
        <v>0.219999999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25">
      <c r="A571">
        <v>5577150313</v>
      </c>
      <c r="B571" t="s">
        <v>16</v>
      </c>
      <c r="C571">
        <v>8596</v>
      </c>
      <c r="D571">
        <v>6.420000076</v>
      </c>
      <c r="E571">
        <v>6.420000076</v>
      </c>
      <c r="F571">
        <v>0</v>
      </c>
      <c r="G571">
        <v>3.329999924</v>
      </c>
      <c r="H571">
        <v>0.310000002</v>
      </c>
      <c r="I571">
        <v>2.7799999710000001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25">
      <c r="A572">
        <v>5577150313</v>
      </c>
      <c r="B572" t="s">
        <v>17</v>
      </c>
      <c r="C572">
        <v>12087</v>
      </c>
      <c r="D572">
        <v>9.0799999239999991</v>
      </c>
      <c r="E572">
        <v>9.0799999239999991</v>
      </c>
      <c r="F572">
        <v>0</v>
      </c>
      <c r="G572">
        <v>3.920000076</v>
      </c>
      <c r="H572">
        <v>1.6000000240000001</v>
      </c>
      <c r="I572">
        <v>3.5599999430000002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25">
      <c r="A573">
        <v>5577150313</v>
      </c>
      <c r="B573" t="s">
        <v>18</v>
      </c>
      <c r="C573">
        <v>14269</v>
      </c>
      <c r="D573">
        <v>10.65999985</v>
      </c>
      <c r="E573">
        <v>10.65999985</v>
      </c>
      <c r="F573">
        <v>0</v>
      </c>
      <c r="G573">
        <v>6.6399998660000001</v>
      </c>
      <c r="H573">
        <v>1.2799999710000001</v>
      </c>
      <c r="I573">
        <v>2.7300000190000002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25">
      <c r="A574">
        <v>5577150313</v>
      </c>
      <c r="B574" t="s">
        <v>19</v>
      </c>
      <c r="C574">
        <v>12231</v>
      </c>
      <c r="D574">
        <v>9.1400003430000005</v>
      </c>
      <c r="E574">
        <v>9.1400003430000005</v>
      </c>
      <c r="F574">
        <v>0</v>
      </c>
      <c r="G574">
        <v>5.9800000190000002</v>
      </c>
      <c r="H574">
        <v>0.829999983</v>
      </c>
      <c r="I574">
        <v>2.3199999330000001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25">
      <c r="A575">
        <v>5577150313</v>
      </c>
      <c r="B575" t="s">
        <v>20</v>
      </c>
      <c r="C575">
        <v>9893</v>
      </c>
      <c r="D575">
        <v>7.3899998660000001</v>
      </c>
      <c r="E575">
        <v>7.3899998660000001</v>
      </c>
      <c r="F575">
        <v>0</v>
      </c>
      <c r="G575">
        <v>4.8600001339999999</v>
      </c>
      <c r="H575">
        <v>0.72000002900000004</v>
      </c>
      <c r="I575">
        <v>1.8200000519999999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25">
      <c r="A576">
        <v>5577150313</v>
      </c>
      <c r="B576" t="s">
        <v>21</v>
      </c>
      <c r="C576">
        <v>12574</v>
      </c>
      <c r="D576">
        <v>9.4200000760000009</v>
      </c>
      <c r="E576">
        <v>9.4200000760000009</v>
      </c>
      <c r="F576">
        <v>0</v>
      </c>
      <c r="G576">
        <v>7.0199999809999998</v>
      </c>
      <c r="H576">
        <v>0.63999998599999997</v>
      </c>
      <c r="I576">
        <v>1.7599999900000001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25">
      <c r="A577">
        <v>5577150313</v>
      </c>
      <c r="B577" t="s">
        <v>22</v>
      </c>
      <c r="C577">
        <v>8330</v>
      </c>
      <c r="D577">
        <v>6.2199997900000001</v>
      </c>
      <c r="E577">
        <v>6.2199997900000001</v>
      </c>
      <c r="F577">
        <v>0</v>
      </c>
      <c r="G577">
        <v>4.1199998860000004</v>
      </c>
      <c r="H577">
        <v>0.34000000400000002</v>
      </c>
      <c r="I577">
        <v>1.7599999900000001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25">
      <c r="A578">
        <v>5577150313</v>
      </c>
      <c r="B578" t="s">
        <v>23</v>
      </c>
      <c r="C578">
        <v>10830</v>
      </c>
      <c r="D578">
        <v>8.0900001530000001</v>
      </c>
      <c r="E578">
        <v>8.0900001530000001</v>
      </c>
      <c r="F578">
        <v>0</v>
      </c>
      <c r="G578">
        <v>3.6500000950000002</v>
      </c>
      <c r="H578">
        <v>1.6599999670000001</v>
      </c>
      <c r="I578">
        <v>2.7799999710000001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25">
      <c r="A579">
        <v>5577150313</v>
      </c>
      <c r="B579" t="s">
        <v>24</v>
      </c>
      <c r="C579">
        <v>9172</v>
      </c>
      <c r="D579">
        <v>6.8499999049999998</v>
      </c>
      <c r="E579">
        <v>6.8499999049999998</v>
      </c>
      <c r="F579">
        <v>0</v>
      </c>
      <c r="G579">
        <v>2.420000076</v>
      </c>
      <c r="H579">
        <v>0.790000021</v>
      </c>
      <c r="I579">
        <v>3.2999999519999998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25">
      <c r="A580">
        <v>5577150313</v>
      </c>
      <c r="B580" t="s">
        <v>25</v>
      </c>
      <c r="C580">
        <v>7638</v>
      </c>
      <c r="D580">
        <v>5.7100000380000004</v>
      </c>
      <c r="E580">
        <v>5.7100000380000004</v>
      </c>
      <c r="F580">
        <v>0</v>
      </c>
      <c r="G580">
        <v>1.210000038</v>
      </c>
      <c r="H580">
        <v>0.36000001399999998</v>
      </c>
      <c r="I580">
        <v>4.1399998660000001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25">
      <c r="A581">
        <v>5577150313</v>
      </c>
      <c r="B581" t="s">
        <v>26</v>
      </c>
      <c r="C581">
        <v>15764</v>
      </c>
      <c r="D581">
        <v>11.77999973</v>
      </c>
      <c r="E581">
        <v>11.77999973</v>
      </c>
      <c r="F581">
        <v>0</v>
      </c>
      <c r="G581">
        <v>7.6500000950000002</v>
      </c>
      <c r="H581">
        <v>2.1500000950000002</v>
      </c>
      <c r="I581">
        <v>1.980000019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25">
      <c r="A582">
        <v>5577150313</v>
      </c>
      <c r="B582" t="s">
        <v>27</v>
      </c>
      <c r="C582">
        <v>6393</v>
      </c>
      <c r="D582">
        <v>4.7800002099999999</v>
      </c>
      <c r="E582">
        <v>4.7800002099999999</v>
      </c>
      <c r="F582">
        <v>0</v>
      </c>
      <c r="G582">
        <v>1.3500000240000001</v>
      </c>
      <c r="H582">
        <v>0.670000017</v>
      </c>
      <c r="I582">
        <v>2.7599999899999998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25">
      <c r="A583">
        <v>5577150313</v>
      </c>
      <c r="B583" t="s">
        <v>28</v>
      </c>
      <c r="C583">
        <v>5325</v>
      </c>
      <c r="D583">
        <v>3.9800000190000002</v>
      </c>
      <c r="E583">
        <v>3.9800000190000002</v>
      </c>
      <c r="F583">
        <v>0</v>
      </c>
      <c r="G583">
        <v>0.85000002399999997</v>
      </c>
      <c r="H583">
        <v>0.64999997600000003</v>
      </c>
      <c r="I583">
        <v>2.4700000289999999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25">
      <c r="A584">
        <v>5577150313</v>
      </c>
      <c r="B584" t="s">
        <v>29</v>
      </c>
      <c r="C584">
        <v>6805</v>
      </c>
      <c r="D584">
        <v>5.1399998660000001</v>
      </c>
      <c r="E584">
        <v>5.1399998660000001</v>
      </c>
      <c r="F584">
        <v>0</v>
      </c>
      <c r="G584">
        <v>1.809999943</v>
      </c>
      <c r="H584">
        <v>0.40000000600000002</v>
      </c>
      <c r="I584">
        <v>2.9300000669999999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25">
      <c r="A585">
        <v>5577150313</v>
      </c>
      <c r="B585" t="s">
        <v>30</v>
      </c>
      <c r="C585">
        <v>9841</v>
      </c>
      <c r="D585">
        <v>7.4299998279999997</v>
      </c>
      <c r="E585">
        <v>7.4299998279999997</v>
      </c>
      <c r="F585">
        <v>0</v>
      </c>
      <c r="G585">
        <v>3.25</v>
      </c>
      <c r="H585">
        <v>1.1699999569999999</v>
      </c>
      <c r="I585">
        <v>3.0099999899999998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25">
      <c r="A586">
        <v>5577150313</v>
      </c>
      <c r="B586" t="s">
        <v>31</v>
      </c>
      <c r="C586">
        <v>7924</v>
      </c>
      <c r="D586">
        <v>5.920000076</v>
      </c>
      <c r="E586">
        <v>5.920000076</v>
      </c>
      <c r="F586">
        <v>0</v>
      </c>
      <c r="G586">
        <v>2.8399999139999998</v>
      </c>
      <c r="H586">
        <v>0.61000001400000003</v>
      </c>
      <c r="I586">
        <v>2.4700000289999999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25">
      <c r="A587">
        <v>5577150313</v>
      </c>
      <c r="B587" t="s">
        <v>32</v>
      </c>
      <c r="C587">
        <v>12363</v>
      </c>
      <c r="D587">
        <v>9.2399997710000008</v>
      </c>
      <c r="E587">
        <v>9.2399997710000008</v>
      </c>
      <c r="F587">
        <v>0</v>
      </c>
      <c r="G587">
        <v>5.829999924</v>
      </c>
      <c r="H587">
        <v>0.790000021</v>
      </c>
      <c r="I587">
        <v>2.6099998950000001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25">
      <c r="A588">
        <v>5577150313</v>
      </c>
      <c r="B588" s="1">
        <v>42374</v>
      </c>
      <c r="C588">
        <v>13368</v>
      </c>
      <c r="D588">
        <v>9.9899997710000008</v>
      </c>
      <c r="E588">
        <v>9.9899997710000008</v>
      </c>
      <c r="F588">
        <v>0</v>
      </c>
      <c r="G588">
        <v>5.3099999430000002</v>
      </c>
      <c r="H588">
        <v>1.440000057</v>
      </c>
      <c r="I588">
        <v>3.2400000100000002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25">
      <c r="A589">
        <v>5577150313</v>
      </c>
      <c r="B589" s="1">
        <v>42405</v>
      </c>
      <c r="C589">
        <v>7439</v>
      </c>
      <c r="D589">
        <v>5.5599999430000002</v>
      </c>
      <c r="E589">
        <v>5.5599999430000002</v>
      </c>
      <c r="F589">
        <v>0</v>
      </c>
      <c r="G589">
        <v>1.1200000050000001</v>
      </c>
      <c r="H589">
        <v>0.34999999399999998</v>
      </c>
      <c r="I589">
        <v>4.0700001720000003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25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>
        <v>0</v>
      </c>
      <c r="G590">
        <v>4.5199999809999998</v>
      </c>
      <c r="H590">
        <v>0.15000000599999999</v>
      </c>
      <c r="I590">
        <v>3.5699999330000001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25">
      <c r="A591">
        <v>5577150313</v>
      </c>
      <c r="B591" s="1">
        <v>42465</v>
      </c>
      <c r="C591">
        <v>5206</v>
      </c>
      <c r="D591">
        <v>3.8900001049999999</v>
      </c>
      <c r="E591">
        <v>3.8900001049999999</v>
      </c>
      <c r="F591">
        <v>0</v>
      </c>
      <c r="G591">
        <v>1.559999943</v>
      </c>
      <c r="H591">
        <v>0.25</v>
      </c>
      <c r="I591">
        <v>2.079999924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25">
      <c r="A592">
        <v>5577150313</v>
      </c>
      <c r="B592" s="1">
        <v>42495</v>
      </c>
      <c r="C592">
        <v>7550</v>
      </c>
      <c r="D592">
        <v>5.6399998660000001</v>
      </c>
      <c r="E592">
        <v>5.6399998660000001</v>
      </c>
      <c r="F592">
        <v>0</v>
      </c>
      <c r="G592">
        <v>2.5</v>
      </c>
      <c r="H592">
        <v>0.469999999</v>
      </c>
      <c r="I592">
        <v>2.670000076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25">
      <c r="A593">
        <v>5577150313</v>
      </c>
      <c r="B593" s="1">
        <v>42526</v>
      </c>
      <c r="C593">
        <v>4950</v>
      </c>
      <c r="D593">
        <v>3.7000000480000002</v>
      </c>
      <c r="E593">
        <v>3.7000000480000002</v>
      </c>
      <c r="F593">
        <v>0</v>
      </c>
      <c r="G593">
        <v>1.9299999480000001</v>
      </c>
      <c r="H593">
        <v>0.31999999299999998</v>
      </c>
      <c r="I593">
        <v>1.4500000479999999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25">
      <c r="A594">
        <v>5577150313</v>
      </c>
      <c r="B594" s="1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25">
      <c r="A595">
        <v>5577150313</v>
      </c>
      <c r="B595" s="1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25">
      <c r="A596">
        <v>5577150313</v>
      </c>
      <c r="B596" s="1">
        <v>42618</v>
      </c>
      <c r="C596">
        <v>3421</v>
      </c>
      <c r="D596">
        <v>2.5599999430000002</v>
      </c>
      <c r="E596">
        <v>2.5599999430000002</v>
      </c>
      <c r="F596">
        <v>0</v>
      </c>
      <c r="G596">
        <v>1.4299999480000001</v>
      </c>
      <c r="H596">
        <v>0.14000000100000001</v>
      </c>
      <c r="I596">
        <v>0.99000001000000004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25">
      <c r="A597">
        <v>5577150313</v>
      </c>
      <c r="B597" s="1">
        <v>42648</v>
      </c>
      <c r="C597">
        <v>8869</v>
      </c>
      <c r="D597">
        <v>6.6500000950000002</v>
      </c>
      <c r="E597">
        <v>6.6500000950000002</v>
      </c>
      <c r="F597">
        <v>0</v>
      </c>
      <c r="G597">
        <v>2.5599999430000002</v>
      </c>
      <c r="H597">
        <v>0.75</v>
      </c>
      <c r="I597">
        <v>3.3499999049999998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25">
      <c r="A598">
        <v>5577150313</v>
      </c>
      <c r="B598" s="1">
        <v>42679</v>
      </c>
      <c r="C598">
        <v>4038</v>
      </c>
      <c r="D598">
        <v>3.039999962</v>
      </c>
      <c r="E598">
        <v>3.039999962</v>
      </c>
      <c r="F598">
        <v>0</v>
      </c>
      <c r="G598">
        <v>1.8300000430000001</v>
      </c>
      <c r="H598">
        <v>0.30000001199999998</v>
      </c>
      <c r="I598">
        <v>0.88999998599999997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25">
      <c r="A599">
        <v>6117666160</v>
      </c>
      <c r="B599" s="1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25">
      <c r="A600">
        <v>6117666160</v>
      </c>
      <c r="B600" t="s">
        <v>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25">
      <c r="A601">
        <v>6117666160</v>
      </c>
      <c r="B601" t="s">
        <v>16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25">
      <c r="A602">
        <v>6117666160</v>
      </c>
      <c r="B602" t="s">
        <v>17</v>
      </c>
      <c r="C602">
        <v>14019</v>
      </c>
      <c r="D602">
        <v>10.59000015</v>
      </c>
      <c r="E602">
        <v>10.59000015</v>
      </c>
      <c r="F602">
        <v>0</v>
      </c>
      <c r="G602">
        <v>0</v>
      </c>
      <c r="H602">
        <v>0.280000001</v>
      </c>
      <c r="I602">
        <v>10.30000019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25">
      <c r="A603">
        <v>6117666160</v>
      </c>
      <c r="B603" t="s">
        <v>18</v>
      </c>
      <c r="C603">
        <v>14450</v>
      </c>
      <c r="D603">
        <v>10.90999985</v>
      </c>
      <c r="E603">
        <v>10.90999985</v>
      </c>
      <c r="F603">
        <v>0</v>
      </c>
      <c r="G603">
        <v>0.579999983</v>
      </c>
      <c r="H603">
        <v>0.85000002399999997</v>
      </c>
      <c r="I603">
        <v>9.4799995419999998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25">
      <c r="A604">
        <v>6117666160</v>
      </c>
      <c r="B604" t="s">
        <v>19</v>
      </c>
      <c r="C604">
        <v>7150</v>
      </c>
      <c r="D604">
        <v>5.4000000950000002</v>
      </c>
      <c r="E604">
        <v>5.4000000950000002</v>
      </c>
      <c r="F604">
        <v>0</v>
      </c>
      <c r="G604">
        <v>0</v>
      </c>
      <c r="H604">
        <v>0</v>
      </c>
      <c r="I604">
        <v>5.4000000950000002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25">
      <c r="A605">
        <v>6117666160</v>
      </c>
      <c r="B605" t="s">
        <v>20</v>
      </c>
      <c r="C605">
        <v>5153</v>
      </c>
      <c r="D605">
        <v>3.9100000860000002</v>
      </c>
      <c r="E605">
        <v>3.9100000860000002</v>
      </c>
      <c r="F605">
        <v>0</v>
      </c>
      <c r="G605">
        <v>0</v>
      </c>
      <c r="H605">
        <v>0</v>
      </c>
      <c r="I605">
        <v>3.8900001049999999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25">
      <c r="A606">
        <v>6117666160</v>
      </c>
      <c r="B606" t="s">
        <v>21</v>
      </c>
      <c r="C606">
        <v>11135</v>
      </c>
      <c r="D606">
        <v>8.4099998469999999</v>
      </c>
      <c r="E606">
        <v>8.4099998469999999</v>
      </c>
      <c r="F606">
        <v>0</v>
      </c>
      <c r="G606">
        <v>0</v>
      </c>
      <c r="H606">
        <v>0</v>
      </c>
      <c r="I606">
        <v>8.4099998469999999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25">
      <c r="A607">
        <v>6117666160</v>
      </c>
      <c r="B607" t="s">
        <v>22</v>
      </c>
      <c r="C607">
        <v>10449</v>
      </c>
      <c r="D607">
        <v>8.0200004580000002</v>
      </c>
      <c r="E607">
        <v>8.0200004580000002</v>
      </c>
      <c r="F607">
        <v>0</v>
      </c>
      <c r="G607">
        <v>2.0299999710000001</v>
      </c>
      <c r="H607">
        <v>0.47999998900000002</v>
      </c>
      <c r="I607">
        <v>5.5199999809999998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25">
      <c r="A608">
        <v>6117666160</v>
      </c>
      <c r="B608" t="s">
        <v>23</v>
      </c>
      <c r="C608">
        <v>19542</v>
      </c>
      <c r="D608">
        <v>15.010000229999999</v>
      </c>
      <c r="E608">
        <v>15.010000229999999</v>
      </c>
      <c r="F608">
        <v>0</v>
      </c>
      <c r="G608">
        <v>0.980000019</v>
      </c>
      <c r="H608">
        <v>0.40000000600000002</v>
      </c>
      <c r="I608">
        <v>5.6199998860000004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25">
      <c r="A609">
        <v>6117666160</v>
      </c>
      <c r="B609" t="s">
        <v>24</v>
      </c>
      <c r="C609">
        <v>8206</v>
      </c>
      <c r="D609">
        <v>6.1999998090000004</v>
      </c>
      <c r="E609">
        <v>6.1999998090000004</v>
      </c>
      <c r="F609">
        <v>0</v>
      </c>
      <c r="G609">
        <v>0</v>
      </c>
      <c r="H609">
        <v>0</v>
      </c>
      <c r="I609">
        <v>6.1999998090000004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25">
      <c r="A610">
        <v>6117666160</v>
      </c>
      <c r="B610" t="s">
        <v>25</v>
      </c>
      <c r="C610">
        <v>11495</v>
      </c>
      <c r="D610">
        <v>8.6800003050000001</v>
      </c>
      <c r="E610">
        <v>8.6800003050000001</v>
      </c>
      <c r="F610">
        <v>0</v>
      </c>
      <c r="G610">
        <v>0</v>
      </c>
      <c r="H610">
        <v>0</v>
      </c>
      <c r="I610">
        <v>8.6800003050000001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25">
      <c r="A611">
        <v>6117666160</v>
      </c>
      <c r="B611" t="s">
        <v>26</v>
      </c>
      <c r="C611">
        <v>7623</v>
      </c>
      <c r="D611">
        <v>5.7600002290000001</v>
      </c>
      <c r="E611">
        <v>5.7600002290000001</v>
      </c>
      <c r="F611">
        <v>0</v>
      </c>
      <c r="G611">
        <v>0</v>
      </c>
      <c r="H611">
        <v>0</v>
      </c>
      <c r="I611">
        <v>5.7600002290000001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25">
      <c r="A612">
        <v>6117666160</v>
      </c>
      <c r="B612" t="s">
        <v>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25">
      <c r="A613">
        <v>6117666160</v>
      </c>
      <c r="B613" t="s">
        <v>28</v>
      </c>
      <c r="C613">
        <v>9543</v>
      </c>
      <c r="D613">
        <v>7.2100000380000004</v>
      </c>
      <c r="E613">
        <v>7.2100000380000004</v>
      </c>
      <c r="F613">
        <v>0</v>
      </c>
      <c r="G613">
        <v>0</v>
      </c>
      <c r="H613">
        <v>0.34000000400000002</v>
      </c>
      <c r="I613">
        <v>6.8699998860000004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25">
      <c r="A614">
        <v>6117666160</v>
      </c>
      <c r="B614" t="s">
        <v>29</v>
      </c>
      <c r="C614">
        <v>9411</v>
      </c>
      <c r="D614">
        <v>7.1100001339999999</v>
      </c>
      <c r="E614">
        <v>7.1100001339999999</v>
      </c>
      <c r="F614">
        <v>0</v>
      </c>
      <c r="G614">
        <v>0</v>
      </c>
      <c r="H614">
        <v>0</v>
      </c>
      <c r="I614">
        <v>7.1100001339999999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25">
      <c r="A615">
        <v>6117666160</v>
      </c>
      <c r="B615" t="s">
        <v>30</v>
      </c>
      <c r="C615">
        <v>3403</v>
      </c>
      <c r="D615">
        <v>2.5999999049999998</v>
      </c>
      <c r="E615">
        <v>2.5999999049999998</v>
      </c>
      <c r="F615">
        <v>0</v>
      </c>
      <c r="G615">
        <v>0</v>
      </c>
      <c r="H615">
        <v>0</v>
      </c>
      <c r="I615">
        <v>2.5999999049999998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25">
      <c r="A616">
        <v>6117666160</v>
      </c>
      <c r="B616" t="s">
        <v>31</v>
      </c>
      <c r="C616">
        <v>9592</v>
      </c>
      <c r="D616">
        <v>7.2399997709999999</v>
      </c>
      <c r="E616">
        <v>7.2399997709999999</v>
      </c>
      <c r="F616">
        <v>0</v>
      </c>
      <c r="G616">
        <v>0</v>
      </c>
      <c r="H616">
        <v>0</v>
      </c>
      <c r="I616">
        <v>7.2399997709999999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25">
      <c r="A617">
        <v>6117666160</v>
      </c>
      <c r="B617" t="s">
        <v>32</v>
      </c>
      <c r="C617">
        <v>6987</v>
      </c>
      <c r="D617">
        <v>5.2800002099999999</v>
      </c>
      <c r="E617">
        <v>5.2800002099999999</v>
      </c>
      <c r="F617">
        <v>0</v>
      </c>
      <c r="G617">
        <v>0</v>
      </c>
      <c r="H617">
        <v>0</v>
      </c>
      <c r="I617">
        <v>5.2800002099999999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25">
      <c r="A618">
        <v>6117666160</v>
      </c>
      <c r="B618" s="1">
        <v>42374</v>
      </c>
      <c r="C618">
        <v>8915</v>
      </c>
      <c r="D618">
        <v>6.7300000190000002</v>
      </c>
      <c r="E618">
        <v>6.7300000190000002</v>
      </c>
      <c r="F618">
        <v>0</v>
      </c>
      <c r="G618">
        <v>0</v>
      </c>
      <c r="H618">
        <v>0</v>
      </c>
      <c r="I618">
        <v>6.7300000190000002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25">
      <c r="A619">
        <v>6117666160</v>
      </c>
      <c r="B619" s="1">
        <v>42405</v>
      </c>
      <c r="C619">
        <v>4933</v>
      </c>
      <c r="D619">
        <v>3.7300000190000002</v>
      </c>
      <c r="E619">
        <v>3.7300000190000002</v>
      </c>
      <c r="F619">
        <v>0</v>
      </c>
      <c r="G619">
        <v>0</v>
      </c>
      <c r="H619">
        <v>0</v>
      </c>
      <c r="I619">
        <v>3.7300000190000002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25">
      <c r="A620">
        <v>6117666160</v>
      </c>
      <c r="B620" s="1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25">
      <c r="A621">
        <v>6117666160</v>
      </c>
      <c r="B621" s="1">
        <v>42465</v>
      </c>
      <c r="C621">
        <v>2997</v>
      </c>
      <c r="D621">
        <v>2.2599999899999998</v>
      </c>
      <c r="E621">
        <v>2.2599999899999998</v>
      </c>
      <c r="F621">
        <v>0</v>
      </c>
      <c r="G621">
        <v>0</v>
      </c>
      <c r="H621">
        <v>0</v>
      </c>
      <c r="I621">
        <v>2.2599999899999998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25">
      <c r="A622">
        <v>6117666160</v>
      </c>
      <c r="B622" s="1">
        <v>42495</v>
      </c>
      <c r="C622">
        <v>9799</v>
      </c>
      <c r="D622">
        <v>7.4000000950000002</v>
      </c>
      <c r="E622">
        <v>7.4000000950000002</v>
      </c>
      <c r="F622">
        <v>0</v>
      </c>
      <c r="G622">
        <v>0</v>
      </c>
      <c r="H622">
        <v>0</v>
      </c>
      <c r="I622">
        <v>7.4000000950000002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25">
      <c r="A623">
        <v>6117666160</v>
      </c>
      <c r="B623" s="1">
        <v>42526</v>
      </c>
      <c r="C623">
        <v>3365</v>
      </c>
      <c r="D623">
        <v>2.6800000669999999</v>
      </c>
      <c r="E623">
        <v>2.6800000669999999</v>
      </c>
      <c r="F623">
        <v>0</v>
      </c>
      <c r="G623">
        <v>0</v>
      </c>
      <c r="H623">
        <v>0</v>
      </c>
      <c r="I623">
        <v>2.6800000669999999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25">
      <c r="A624">
        <v>6117666160</v>
      </c>
      <c r="B624" s="1">
        <v>42556</v>
      </c>
      <c r="C624">
        <v>7336</v>
      </c>
      <c r="D624">
        <v>5.5399999619999996</v>
      </c>
      <c r="E624">
        <v>5.5399999619999996</v>
      </c>
      <c r="F624">
        <v>0</v>
      </c>
      <c r="G624">
        <v>0</v>
      </c>
      <c r="H624">
        <v>0</v>
      </c>
      <c r="I624">
        <v>5.5399999619999996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25">
      <c r="A625">
        <v>6117666160</v>
      </c>
      <c r="B625" s="1">
        <v>42587</v>
      </c>
      <c r="C625">
        <v>7328</v>
      </c>
      <c r="D625">
        <v>5.5300002099999999</v>
      </c>
      <c r="E625">
        <v>5.5300002099999999</v>
      </c>
      <c r="F625">
        <v>0</v>
      </c>
      <c r="G625">
        <v>0</v>
      </c>
      <c r="H625">
        <v>0</v>
      </c>
      <c r="I625">
        <v>5.5300002099999999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25">
      <c r="A626">
        <v>6117666160</v>
      </c>
      <c r="B626" s="1">
        <v>42618</v>
      </c>
      <c r="C626">
        <v>4477</v>
      </c>
      <c r="D626">
        <v>3.380000114</v>
      </c>
      <c r="E626">
        <v>3.380000114</v>
      </c>
      <c r="F626">
        <v>0</v>
      </c>
      <c r="G626">
        <v>0</v>
      </c>
      <c r="H626">
        <v>0</v>
      </c>
      <c r="I626">
        <v>3.380000114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25">
      <c r="A627">
        <v>6290855005</v>
      </c>
      <c r="B627" s="1">
        <v>42708</v>
      </c>
      <c r="C627">
        <v>4562</v>
      </c>
      <c r="D627">
        <v>3.4500000480000002</v>
      </c>
      <c r="E627">
        <v>3.4500000480000002</v>
      </c>
      <c r="F627">
        <v>0</v>
      </c>
      <c r="G627">
        <v>0</v>
      </c>
      <c r="H627">
        <v>0</v>
      </c>
      <c r="I627">
        <v>3.4500000480000002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25">
      <c r="A628">
        <v>6290855005</v>
      </c>
      <c r="B628" t="s">
        <v>15</v>
      </c>
      <c r="C628">
        <v>7142</v>
      </c>
      <c r="D628">
        <v>5.4000000950000002</v>
      </c>
      <c r="E628">
        <v>5.4000000950000002</v>
      </c>
      <c r="F628">
        <v>0</v>
      </c>
      <c r="G628">
        <v>0</v>
      </c>
      <c r="H628">
        <v>0</v>
      </c>
      <c r="I628">
        <v>5.3899998660000001</v>
      </c>
      <c r="J628">
        <v>0.01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25">
      <c r="A629">
        <v>6290855005</v>
      </c>
      <c r="B629" t="s">
        <v>16</v>
      </c>
      <c r="C629">
        <v>7671</v>
      </c>
      <c r="D629">
        <v>5.8000001909999996</v>
      </c>
      <c r="E629">
        <v>5.8000001909999996</v>
      </c>
      <c r="F629">
        <v>0</v>
      </c>
      <c r="G629">
        <v>0</v>
      </c>
      <c r="H629">
        <v>0</v>
      </c>
      <c r="I629">
        <v>5.7699999809999998</v>
      </c>
      <c r="J629">
        <v>2.9999998999999999E-2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25">
      <c r="A630">
        <v>6290855005</v>
      </c>
      <c r="B630" t="s">
        <v>17</v>
      </c>
      <c r="C630">
        <v>9501</v>
      </c>
      <c r="D630">
        <v>7.1799998279999997</v>
      </c>
      <c r="E630">
        <v>7.1799998279999997</v>
      </c>
      <c r="F630">
        <v>0</v>
      </c>
      <c r="G630">
        <v>0</v>
      </c>
      <c r="H630">
        <v>0</v>
      </c>
      <c r="I630">
        <v>7.170000076</v>
      </c>
      <c r="J630">
        <v>0.01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25">
      <c r="A631">
        <v>6290855005</v>
      </c>
      <c r="B631" t="s">
        <v>18</v>
      </c>
      <c r="C631">
        <v>8301</v>
      </c>
      <c r="D631">
        <v>6.2800002099999999</v>
      </c>
      <c r="E631">
        <v>6.2800002099999999</v>
      </c>
      <c r="F631">
        <v>0</v>
      </c>
      <c r="G631">
        <v>0</v>
      </c>
      <c r="H631">
        <v>0</v>
      </c>
      <c r="I631">
        <v>6.2699999809999998</v>
      </c>
      <c r="J631">
        <v>0.01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25">
      <c r="A632">
        <v>6290855005</v>
      </c>
      <c r="B632" t="s">
        <v>19</v>
      </c>
      <c r="C632">
        <v>7851</v>
      </c>
      <c r="D632">
        <v>5.9400000569999998</v>
      </c>
      <c r="E632">
        <v>5.9400000569999998</v>
      </c>
      <c r="F632">
        <v>0</v>
      </c>
      <c r="G632">
        <v>1.1399999860000001</v>
      </c>
      <c r="H632">
        <v>0.790000021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25">
      <c r="A633">
        <v>6290855005</v>
      </c>
      <c r="B633" t="s">
        <v>20</v>
      </c>
      <c r="C633">
        <v>6885</v>
      </c>
      <c r="D633">
        <v>5.2100000380000004</v>
      </c>
      <c r="E633">
        <v>5.2100000380000004</v>
      </c>
      <c r="F633">
        <v>0</v>
      </c>
      <c r="G633">
        <v>0</v>
      </c>
      <c r="H633">
        <v>0</v>
      </c>
      <c r="I633">
        <v>5.1900000569999998</v>
      </c>
      <c r="J633">
        <v>0.02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25">
      <c r="A634">
        <v>6290855005</v>
      </c>
      <c r="B634" t="s">
        <v>21</v>
      </c>
      <c r="C634">
        <v>7142</v>
      </c>
      <c r="D634">
        <v>5.4000000950000002</v>
      </c>
      <c r="E634">
        <v>5.4000000950000002</v>
      </c>
      <c r="F634">
        <v>0</v>
      </c>
      <c r="G634">
        <v>0</v>
      </c>
      <c r="H634">
        <v>0</v>
      </c>
      <c r="I634">
        <v>5.3899998660000001</v>
      </c>
      <c r="J634">
        <v>0.01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25">
      <c r="A635">
        <v>6290855005</v>
      </c>
      <c r="B635" t="s">
        <v>22</v>
      </c>
      <c r="C635">
        <v>6361</v>
      </c>
      <c r="D635">
        <v>4.8099999430000002</v>
      </c>
      <c r="E635">
        <v>4.8099999430000002</v>
      </c>
      <c r="F635">
        <v>0</v>
      </c>
      <c r="G635">
        <v>0</v>
      </c>
      <c r="H635">
        <v>0</v>
      </c>
      <c r="I635">
        <v>4.8000001909999996</v>
      </c>
      <c r="J635">
        <v>0.01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25">
      <c r="A636">
        <v>6290855005</v>
      </c>
      <c r="B636" t="s">
        <v>23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25">
      <c r="A637">
        <v>6290855005</v>
      </c>
      <c r="B637" t="s">
        <v>24</v>
      </c>
      <c r="C637">
        <v>6238</v>
      </c>
      <c r="D637">
        <v>4.7199997900000001</v>
      </c>
      <c r="E637">
        <v>4.7199997900000001</v>
      </c>
      <c r="F637">
        <v>0</v>
      </c>
      <c r="G637">
        <v>0</v>
      </c>
      <c r="H637">
        <v>0</v>
      </c>
      <c r="I637">
        <v>4.7199997900000001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25">
      <c r="A638">
        <v>6290855005</v>
      </c>
      <c r="B638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25">
      <c r="A639">
        <v>6290855005</v>
      </c>
      <c r="B639" t="s">
        <v>26</v>
      </c>
      <c r="C639">
        <v>5896</v>
      </c>
      <c r="D639">
        <v>4.4600000380000004</v>
      </c>
      <c r="E639">
        <v>4.4600000380000004</v>
      </c>
      <c r="F639">
        <v>0</v>
      </c>
      <c r="G639">
        <v>0</v>
      </c>
      <c r="H639">
        <v>0</v>
      </c>
      <c r="I639">
        <v>4.4600000380000004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25">
      <c r="A640">
        <v>6290855005</v>
      </c>
      <c r="B640" t="s">
        <v>27</v>
      </c>
      <c r="C640">
        <v>7802</v>
      </c>
      <c r="D640">
        <v>5.9000000950000002</v>
      </c>
      <c r="E640">
        <v>5.9000000950000002</v>
      </c>
      <c r="F640">
        <v>0</v>
      </c>
      <c r="G640">
        <v>0.68000000699999996</v>
      </c>
      <c r="H640">
        <v>0.18000000699999999</v>
      </c>
      <c r="I640">
        <v>5.0300002099999999</v>
      </c>
      <c r="J640">
        <v>0.01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25">
      <c r="A641">
        <v>6290855005</v>
      </c>
      <c r="B641" t="s">
        <v>28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25">
      <c r="A642">
        <v>6290855005</v>
      </c>
      <c r="B642" t="s">
        <v>29</v>
      </c>
      <c r="C642">
        <v>5565</v>
      </c>
      <c r="D642">
        <v>4.2100000380000004</v>
      </c>
      <c r="E642">
        <v>4.2100000380000004</v>
      </c>
      <c r="F642">
        <v>0</v>
      </c>
      <c r="G642">
        <v>0</v>
      </c>
      <c r="H642">
        <v>0</v>
      </c>
      <c r="I642">
        <v>4.1799998279999997</v>
      </c>
      <c r="J642">
        <v>2.9999998999999999E-2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25">
      <c r="A643">
        <v>6290855005</v>
      </c>
      <c r="B643" t="s">
        <v>30</v>
      </c>
      <c r="C643">
        <v>5731</v>
      </c>
      <c r="D643">
        <v>4.329999924</v>
      </c>
      <c r="E643">
        <v>4.329999924</v>
      </c>
      <c r="F643">
        <v>0</v>
      </c>
      <c r="G643">
        <v>0</v>
      </c>
      <c r="H643">
        <v>0</v>
      </c>
      <c r="I643">
        <v>4.329999924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25">
      <c r="A644">
        <v>6290855005</v>
      </c>
      <c r="B644" t="s">
        <v>31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25">
      <c r="A645">
        <v>6290855005</v>
      </c>
      <c r="B645" t="s">
        <v>32</v>
      </c>
      <c r="C645">
        <v>6744</v>
      </c>
      <c r="D645">
        <v>5.0999999049999998</v>
      </c>
      <c r="E645">
        <v>5.0999999049999998</v>
      </c>
      <c r="F645">
        <v>0</v>
      </c>
      <c r="G645">
        <v>0</v>
      </c>
      <c r="H645">
        <v>0</v>
      </c>
      <c r="I645">
        <v>5.0900001530000001</v>
      </c>
      <c r="J645">
        <v>0.01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25">
      <c r="A646">
        <v>6290855005</v>
      </c>
      <c r="B646" s="1">
        <v>42374</v>
      </c>
      <c r="C646">
        <v>9837</v>
      </c>
      <c r="D646">
        <v>7.4400000569999998</v>
      </c>
      <c r="E646">
        <v>7.4400000569999998</v>
      </c>
      <c r="F646">
        <v>0</v>
      </c>
      <c r="G646">
        <v>0.66000002599999996</v>
      </c>
      <c r="H646">
        <v>2.75</v>
      </c>
      <c r="I646">
        <v>4</v>
      </c>
      <c r="J646">
        <v>0.02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25">
      <c r="A647">
        <v>6290855005</v>
      </c>
      <c r="B647" s="1">
        <v>42405</v>
      </c>
      <c r="C647">
        <v>6781</v>
      </c>
      <c r="D647">
        <v>5.1300001139999996</v>
      </c>
      <c r="E647">
        <v>5.1300001139999996</v>
      </c>
      <c r="F647">
        <v>0</v>
      </c>
      <c r="G647">
        <v>0</v>
      </c>
      <c r="H647">
        <v>0</v>
      </c>
      <c r="I647">
        <v>5.1100001339999999</v>
      </c>
      <c r="J647">
        <v>0.02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25">
      <c r="A648">
        <v>6290855005</v>
      </c>
      <c r="B648" s="1">
        <v>42434</v>
      </c>
      <c r="C648">
        <v>6047</v>
      </c>
      <c r="D648">
        <v>4.5700001720000003</v>
      </c>
      <c r="E648">
        <v>4.5700001720000003</v>
      </c>
      <c r="F648">
        <v>0</v>
      </c>
      <c r="G648">
        <v>0</v>
      </c>
      <c r="H648">
        <v>0</v>
      </c>
      <c r="I648">
        <v>4.5700001720000003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25">
      <c r="A649">
        <v>6290855005</v>
      </c>
      <c r="B649" s="1">
        <v>42465</v>
      </c>
      <c r="C649">
        <v>5832</v>
      </c>
      <c r="D649">
        <v>4.4099998469999999</v>
      </c>
      <c r="E649">
        <v>4.4099998469999999</v>
      </c>
      <c r="F649">
        <v>0</v>
      </c>
      <c r="G649">
        <v>0</v>
      </c>
      <c r="H649">
        <v>0</v>
      </c>
      <c r="I649">
        <v>4.4000000950000002</v>
      </c>
      <c r="J649">
        <v>0.01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25">
      <c r="A650">
        <v>6290855005</v>
      </c>
      <c r="B650" s="1">
        <v>42495</v>
      </c>
      <c r="C650">
        <v>6339</v>
      </c>
      <c r="D650">
        <v>4.7899999619999996</v>
      </c>
      <c r="E650">
        <v>4.7899999619999996</v>
      </c>
      <c r="F650">
        <v>0</v>
      </c>
      <c r="G650">
        <v>0</v>
      </c>
      <c r="H650">
        <v>0</v>
      </c>
      <c r="I650">
        <v>4.7899999619999996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25">
      <c r="A651">
        <v>6290855005</v>
      </c>
      <c r="B651" s="1">
        <v>42526</v>
      </c>
      <c r="C651">
        <v>6116</v>
      </c>
      <c r="D651">
        <v>4.6199998860000004</v>
      </c>
      <c r="E651">
        <v>4.6199998860000004</v>
      </c>
      <c r="F651">
        <v>0</v>
      </c>
      <c r="G651">
        <v>0</v>
      </c>
      <c r="H651">
        <v>0</v>
      </c>
      <c r="I651">
        <v>4.5900001530000001</v>
      </c>
      <c r="J651">
        <v>2.9999998999999999E-2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25">
      <c r="A652">
        <v>6290855005</v>
      </c>
      <c r="B652" s="1">
        <v>42556</v>
      </c>
      <c r="C652">
        <v>5510</v>
      </c>
      <c r="D652">
        <v>4.170000076</v>
      </c>
      <c r="E652">
        <v>4.170000076</v>
      </c>
      <c r="F652">
        <v>0</v>
      </c>
      <c r="G652">
        <v>0</v>
      </c>
      <c r="H652">
        <v>0</v>
      </c>
      <c r="I652">
        <v>4.1599998469999999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25">
      <c r="A653">
        <v>6290855005</v>
      </c>
      <c r="B653" s="1">
        <v>42587</v>
      </c>
      <c r="C653">
        <v>7706</v>
      </c>
      <c r="D653">
        <v>5.829999924</v>
      </c>
      <c r="E653">
        <v>5.829999924</v>
      </c>
      <c r="F653">
        <v>0</v>
      </c>
      <c r="G653">
        <v>0</v>
      </c>
      <c r="H653">
        <v>0</v>
      </c>
      <c r="I653">
        <v>5.8200001720000003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25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4.7300000190000002</v>
      </c>
      <c r="J654">
        <v>0.02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25">
      <c r="A655">
        <v>6290855005</v>
      </c>
      <c r="B655" s="1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25">
      <c r="A656">
        <v>6775888955</v>
      </c>
      <c r="B656" s="1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25">
      <c r="A657">
        <v>6775888955</v>
      </c>
      <c r="B657" t="s">
        <v>15</v>
      </c>
      <c r="C657">
        <v>4053</v>
      </c>
      <c r="D657">
        <v>2.9100000860000002</v>
      </c>
      <c r="E657">
        <v>2.9100000860000002</v>
      </c>
      <c r="F657">
        <v>0</v>
      </c>
      <c r="G657">
        <v>1.1100000139999999</v>
      </c>
      <c r="H657">
        <v>0.579999983</v>
      </c>
      <c r="I657">
        <v>1.2200000289999999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25">
      <c r="A658">
        <v>6775888955</v>
      </c>
      <c r="B658" t="s">
        <v>16</v>
      </c>
      <c r="C658">
        <v>5162</v>
      </c>
      <c r="D658">
        <v>3.7000000480000002</v>
      </c>
      <c r="E658">
        <v>3.7000000480000002</v>
      </c>
      <c r="F658">
        <v>0</v>
      </c>
      <c r="G658">
        <v>0.87000000499999997</v>
      </c>
      <c r="H658">
        <v>0.86000001400000003</v>
      </c>
      <c r="I658">
        <v>1.9700000289999999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25">
      <c r="A659">
        <v>6775888955</v>
      </c>
      <c r="B659" t="s">
        <v>17</v>
      </c>
      <c r="C659">
        <v>1282</v>
      </c>
      <c r="D659">
        <v>0.920000017</v>
      </c>
      <c r="E659">
        <v>0.920000017</v>
      </c>
      <c r="F659">
        <v>0</v>
      </c>
      <c r="G659">
        <v>0</v>
      </c>
      <c r="H659">
        <v>0</v>
      </c>
      <c r="I659">
        <v>0.920000017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25">
      <c r="A660">
        <v>6775888955</v>
      </c>
      <c r="B660" t="s">
        <v>18</v>
      </c>
      <c r="C660">
        <v>4732</v>
      </c>
      <c r="D660">
        <v>3.3900001049999999</v>
      </c>
      <c r="E660">
        <v>3.3900001049999999</v>
      </c>
      <c r="F660">
        <v>0</v>
      </c>
      <c r="G660">
        <v>2.5199999809999998</v>
      </c>
      <c r="H660">
        <v>0.810000002</v>
      </c>
      <c r="I660">
        <v>5.9999998999999998E-2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25">
      <c r="A661">
        <v>6775888955</v>
      </c>
      <c r="B661" t="s">
        <v>19</v>
      </c>
      <c r="C661">
        <v>2497</v>
      </c>
      <c r="D661">
        <v>1.789999962</v>
      </c>
      <c r="E661">
        <v>1.789999962</v>
      </c>
      <c r="F661">
        <v>0</v>
      </c>
      <c r="G661">
        <v>0.34999999399999998</v>
      </c>
      <c r="H661">
        <v>1.1299999949999999</v>
      </c>
      <c r="I661">
        <v>0.310000002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25">
      <c r="A662">
        <v>6775888955</v>
      </c>
      <c r="B662" t="s">
        <v>20</v>
      </c>
      <c r="C662">
        <v>8294</v>
      </c>
      <c r="D662">
        <v>5.9499998090000004</v>
      </c>
      <c r="E662">
        <v>5.9499998090000004</v>
      </c>
      <c r="F662">
        <v>0</v>
      </c>
      <c r="G662">
        <v>2</v>
      </c>
      <c r="H662">
        <v>0.769999981</v>
      </c>
      <c r="I662">
        <v>3.170000076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25">
      <c r="A663">
        <v>6775888955</v>
      </c>
      <c r="B663" t="s">
        <v>21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25">
      <c r="A664">
        <v>6775888955</v>
      </c>
      <c r="B664" t="s">
        <v>22</v>
      </c>
      <c r="C664">
        <v>10771</v>
      </c>
      <c r="D664">
        <v>7.7199997900000001</v>
      </c>
      <c r="E664">
        <v>7.7199997900000001</v>
      </c>
      <c r="F664">
        <v>0</v>
      </c>
      <c r="G664">
        <v>3.7699999809999998</v>
      </c>
      <c r="H664">
        <v>1.7400000099999999</v>
      </c>
      <c r="I664">
        <v>2.2200000289999999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25">
      <c r="A665">
        <v>6775888955</v>
      </c>
      <c r="B665" t="s">
        <v>23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25">
      <c r="A666">
        <v>6775888955</v>
      </c>
      <c r="B666" t="s">
        <v>24</v>
      </c>
      <c r="C666">
        <v>637</v>
      </c>
      <c r="D666">
        <v>0.46000000800000002</v>
      </c>
      <c r="E666">
        <v>0.46000000800000002</v>
      </c>
      <c r="F666">
        <v>0</v>
      </c>
      <c r="G666">
        <v>0</v>
      </c>
      <c r="H666">
        <v>0</v>
      </c>
      <c r="I666">
        <v>0.46000000800000002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25">
      <c r="A667">
        <v>6775888955</v>
      </c>
      <c r="B667" t="s">
        <v>25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25">
      <c r="A668">
        <v>6775888955</v>
      </c>
      <c r="B668" t="s">
        <v>26</v>
      </c>
      <c r="C668">
        <v>2153</v>
      </c>
      <c r="D668">
        <v>1.539999962</v>
      </c>
      <c r="E668">
        <v>1.539999962</v>
      </c>
      <c r="F668">
        <v>0</v>
      </c>
      <c r="G668">
        <v>0.769999981</v>
      </c>
      <c r="H668">
        <v>0.62000000499999997</v>
      </c>
      <c r="I668">
        <v>0.15000000599999999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25">
      <c r="A669">
        <v>6775888955</v>
      </c>
      <c r="B669" t="s">
        <v>27</v>
      </c>
      <c r="C669">
        <v>6474</v>
      </c>
      <c r="D669">
        <v>4.6399998660000001</v>
      </c>
      <c r="E669">
        <v>4.6399998660000001</v>
      </c>
      <c r="F669">
        <v>0</v>
      </c>
      <c r="G669">
        <v>2.2699999809999998</v>
      </c>
      <c r="H669">
        <v>0.46000000800000002</v>
      </c>
      <c r="I669">
        <v>1.8999999759999999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25">
      <c r="A670">
        <v>6775888955</v>
      </c>
      <c r="B670" t="s">
        <v>28</v>
      </c>
      <c r="C670">
        <v>7091</v>
      </c>
      <c r="D670">
        <v>5.2699999809999998</v>
      </c>
      <c r="E670">
        <v>5.2699999809999998</v>
      </c>
      <c r="F670">
        <v>1.9595960379999999</v>
      </c>
      <c r="G670">
        <v>3.4800000190000002</v>
      </c>
      <c r="H670">
        <v>0.87000000499999997</v>
      </c>
      <c r="I670">
        <v>0.730000019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25">
      <c r="A671">
        <v>6775888955</v>
      </c>
      <c r="B671" t="s">
        <v>29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25">
      <c r="A672">
        <v>6775888955</v>
      </c>
      <c r="B672" t="s">
        <v>30</v>
      </c>
      <c r="C672">
        <v>703</v>
      </c>
      <c r="D672">
        <v>0.5</v>
      </c>
      <c r="E672">
        <v>0.5</v>
      </c>
      <c r="F672">
        <v>0</v>
      </c>
      <c r="G672">
        <v>5.9999998999999998E-2</v>
      </c>
      <c r="H672">
        <v>0.20000000300000001</v>
      </c>
      <c r="I672">
        <v>0.23999999499999999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25">
      <c r="A673">
        <v>6775888955</v>
      </c>
      <c r="B673" t="s">
        <v>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25">
      <c r="A674">
        <v>6775888955</v>
      </c>
      <c r="B674" t="s">
        <v>32</v>
      </c>
      <c r="C674">
        <v>2503</v>
      </c>
      <c r="D674">
        <v>1.789999962</v>
      </c>
      <c r="E674">
        <v>1.789999962</v>
      </c>
      <c r="F674">
        <v>0</v>
      </c>
      <c r="G674">
        <v>0.15999999600000001</v>
      </c>
      <c r="H674">
        <v>0.15999999600000001</v>
      </c>
      <c r="I674">
        <v>1.480000019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25">
      <c r="A675">
        <v>6775888955</v>
      </c>
      <c r="B675" s="1">
        <v>42374</v>
      </c>
      <c r="C675">
        <v>2487</v>
      </c>
      <c r="D675">
        <v>1.7799999710000001</v>
      </c>
      <c r="E675">
        <v>1.7799999710000001</v>
      </c>
      <c r="F675">
        <v>0</v>
      </c>
      <c r="G675">
        <v>0.47999998900000002</v>
      </c>
      <c r="H675">
        <v>0.62000000499999997</v>
      </c>
      <c r="I675">
        <v>0.68000000699999996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25">
      <c r="A676">
        <v>6775888955</v>
      </c>
      <c r="B676" s="1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25">
      <c r="A677">
        <v>6775888955</v>
      </c>
      <c r="B677" s="1">
        <v>42434</v>
      </c>
      <c r="C677">
        <v>9</v>
      </c>
      <c r="D677">
        <v>0.01</v>
      </c>
      <c r="E677">
        <v>0.01</v>
      </c>
      <c r="F677">
        <v>0</v>
      </c>
      <c r="G677">
        <v>0</v>
      </c>
      <c r="H677">
        <v>0</v>
      </c>
      <c r="I677">
        <v>0.01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25">
      <c r="A678">
        <v>6775888955</v>
      </c>
      <c r="B678" s="1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25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25">
      <c r="A680">
        <v>6775888955</v>
      </c>
      <c r="B680" s="1">
        <v>42526</v>
      </c>
      <c r="C680">
        <v>4697</v>
      </c>
      <c r="D680">
        <v>3.369999886</v>
      </c>
      <c r="E680">
        <v>3.369999886</v>
      </c>
      <c r="F680">
        <v>0</v>
      </c>
      <c r="G680">
        <v>0.469999999</v>
      </c>
      <c r="H680">
        <v>0.93000000699999996</v>
      </c>
      <c r="I680">
        <v>1.9299999480000001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25">
      <c r="A681">
        <v>6775888955</v>
      </c>
      <c r="B681" s="1">
        <v>42556</v>
      </c>
      <c r="C681">
        <v>1967</v>
      </c>
      <c r="D681">
        <v>1.4099999670000001</v>
      </c>
      <c r="E681">
        <v>1.4099999670000001</v>
      </c>
      <c r="F681">
        <v>0</v>
      </c>
      <c r="G681">
        <v>0.12999999500000001</v>
      </c>
      <c r="H681">
        <v>0.23999999499999999</v>
      </c>
      <c r="I681">
        <v>1.0499999520000001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25">
      <c r="A682">
        <v>6962181067</v>
      </c>
      <c r="B682" s="1">
        <v>42708</v>
      </c>
      <c r="C682">
        <v>10199</v>
      </c>
      <c r="D682">
        <v>6.7399997709999999</v>
      </c>
      <c r="E682">
        <v>6.7399997709999999</v>
      </c>
      <c r="F682">
        <v>0</v>
      </c>
      <c r="G682">
        <v>3.4000000950000002</v>
      </c>
      <c r="H682">
        <v>0.829999983</v>
      </c>
      <c r="I682">
        <v>2.5099999899999998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25">
      <c r="A683">
        <v>6962181067</v>
      </c>
      <c r="B683" t="s">
        <v>15</v>
      </c>
      <c r="C683">
        <v>5652</v>
      </c>
      <c r="D683">
        <v>3.7400000100000002</v>
      </c>
      <c r="E683">
        <v>3.7400000100000002</v>
      </c>
      <c r="F683">
        <v>0</v>
      </c>
      <c r="G683">
        <v>0.56999999300000004</v>
      </c>
      <c r="H683">
        <v>1.210000038</v>
      </c>
      <c r="I683">
        <v>1.960000038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25">
      <c r="A684">
        <v>6962181067</v>
      </c>
      <c r="B684" t="s">
        <v>16</v>
      </c>
      <c r="C684">
        <v>1551</v>
      </c>
      <c r="D684">
        <v>1.0299999710000001</v>
      </c>
      <c r="E684">
        <v>1.0299999710000001</v>
      </c>
      <c r="F684">
        <v>0</v>
      </c>
      <c r="G684">
        <v>0</v>
      </c>
      <c r="H684">
        <v>0</v>
      </c>
      <c r="I684">
        <v>1.0299999710000001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25">
      <c r="A685">
        <v>6962181067</v>
      </c>
      <c r="B685" t="s">
        <v>17</v>
      </c>
      <c r="C685">
        <v>5563</v>
      </c>
      <c r="D685">
        <v>3.6800000669999999</v>
      </c>
      <c r="E685">
        <v>3.6800000669999999</v>
      </c>
      <c r="F685">
        <v>0</v>
      </c>
      <c r="G685">
        <v>0</v>
      </c>
      <c r="H685">
        <v>0</v>
      </c>
      <c r="I685">
        <v>3.6800000669999999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25">
      <c r="A686">
        <v>6962181067</v>
      </c>
      <c r="B686" t="s">
        <v>18</v>
      </c>
      <c r="C686">
        <v>13217</v>
      </c>
      <c r="D686">
        <v>8.7399997710000008</v>
      </c>
      <c r="E686">
        <v>8.7399997710000008</v>
      </c>
      <c r="F686">
        <v>0</v>
      </c>
      <c r="G686">
        <v>3.6600000860000002</v>
      </c>
      <c r="H686">
        <v>0.189999998</v>
      </c>
      <c r="I686">
        <v>4.8800001139999996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25">
      <c r="A687">
        <v>6962181067</v>
      </c>
      <c r="B687" t="s">
        <v>19</v>
      </c>
      <c r="C687">
        <v>10145</v>
      </c>
      <c r="D687">
        <v>6.7100000380000004</v>
      </c>
      <c r="E687">
        <v>6.7100000380000004</v>
      </c>
      <c r="F687">
        <v>0</v>
      </c>
      <c r="G687">
        <v>0.33000001299999998</v>
      </c>
      <c r="H687">
        <v>0.68000000699999996</v>
      </c>
      <c r="I687">
        <v>5.6900000569999998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25">
      <c r="A688">
        <v>6962181067</v>
      </c>
      <c r="B688" t="s">
        <v>20</v>
      </c>
      <c r="C688">
        <v>11404</v>
      </c>
      <c r="D688">
        <v>7.5399999619999996</v>
      </c>
      <c r="E688">
        <v>7.5399999619999996</v>
      </c>
      <c r="F688">
        <v>0</v>
      </c>
      <c r="G688">
        <v>0.829999983</v>
      </c>
      <c r="H688">
        <v>2.3900001049999999</v>
      </c>
      <c r="I688">
        <v>4.3200001720000003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25">
      <c r="A689">
        <v>6962181067</v>
      </c>
      <c r="B689" t="s">
        <v>21</v>
      </c>
      <c r="C689">
        <v>10742</v>
      </c>
      <c r="D689">
        <v>7.0999999049999998</v>
      </c>
      <c r="E689">
        <v>7.0999999049999998</v>
      </c>
      <c r="F689">
        <v>0</v>
      </c>
      <c r="G689">
        <v>2.0999999049999998</v>
      </c>
      <c r="H689">
        <v>2.130000114</v>
      </c>
      <c r="I689">
        <v>2.869999886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25">
      <c r="A690">
        <v>6962181067</v>
      </c>
      <c r="B690" t="s">
        <v>22</v>
      </c>
      <c r="C690">
        <v>13928</v>
      </c>
      <c r="D690">
        <v>9.5500001910000005</v>
      </c>
      <c r="E690">
        <v>9.5500001910000005</v>
      </c>
      <c r="F690">
        <v>0</v>
      </c>
      <c r="G690">
        <v>4.2800002099999999</v>
      </c>
      <c r="H690">
        <v>0.189999998</v>
      </c>
      <c r="I690">
        <v>5.0900001530000001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25">
      <c r="A691">
        <v>6962181067</v>
      </c>
      <c r="B691" t="s">
        <v>23</v>
      </c>
      <c r="C691">
        <v>11835</v>
      </c>
      <c r="D691">
        <v>9.7100000380000004</v>
      </c>
      <c r="E691">
        <v>7.8800001139999996</v>
      </c>
      <c r="F691">
        <v>4.0816922189999998</v>
      </c>
      <c r="G691">
        <v>3.9900000100000002</v>
      </c>
      <c r="H691">
        <v>2.0999999049999998</v>
      </c>
      <c r="I691">
        <v>3.5099999899999998</v>
      </c>
      <c r="J691">
        <v>0.109999999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25">
      <c r="A692">
        <v>6962181067</v>
      </c>
      <c r="B692" t="s">
        <v>24</v>
      </c>
      <c r="C692">
        <v>10725</v>
      </c>
      <c r="D692">
        <v>7.0900001530000001</v>
      </c>
      <c r="E692">
        <v>7.0900001530000001</v>
      </c>
      <c r="F692">
        <v>0</v>
      </c>
      <c r="G692">
        <v>1.769999981</v>
      </c>
      <c r="H692">
        <v>1.5499999520000001</v>
      </c>
      <c r="I692">
        <v>3.7699999809999998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25">
      <c r="A693">
        <v>6962181067</v>
      </c>
      <c r="B693" t="s">
        <v>25</v>
      </c>
      <c r="C693">
        <v>20031</v>
      </c>
      <c r="D693">
        <v>13.239999770000001</v>
      </c>
      <c r="E693">
        <v>13.239999770000001</v>
      </c>
      <c r="F693">
        <v>0</v>
      </c>
      <c r="G693">
        <v>4.1999998090000004</v>
      </c>
      <c r="H693">
        <v>2</v>
      </c>
      <c r="I693">
        <v>7.0399999619999996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25">
      <c r="A694">
        <v>6962181067</v>
      </c>
      <c r="B694" t="s">
        <v>26</v>
      </c>
      <c r="C694">
        <v>5029</v>
      </c>
      <c r="D694">
        <v>3.3199999330000001</v>
      </c>
      <c r="E694">
        <v>3.3199999330000001</v>
      </c>
      <c r="F694">
        <v>0</v>
      </c>
      <c r="G694">
        <v>0</v>
      </c>
      <c r="H694">
        <v>0</v>
      </c>
      <c r="I694">
        <v>3.3199999330000001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25">
      <c r="A695">
        <v>6962181067</v>
      </c>
      <c r="B695" t="s">
        <v>27</v>
      </c>
      <c r="C695">
        <v>13239</v>
      </c>
      <c r="D695">
        <v>9.2700004580000002</v>
      </c>
      <c r="E695">
        <v>9.0799999239999991</v>
      </c>
      <c r="F695">
        <v>2.7851750850000001</v>
      </c>
      <c r="G695">
        <v>3.0199999809999998</v>
      </c>
      <c r="H695">
        <v>1.6799999480000001</v>
      </c>
      <c r="I695">
        <v>4.4600000380000004</v>
      </c>
      <c r="J695">
        <v>0.10000000100000001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25">
      <c r="A696">
        <v>6962181067</v>
      </c>
      <c r="B696" t="s">
        <v>28</v>
      </c>
      <c r="C696">
        <v>10433</v>
      </c>
      <c r="D696">
        <v>6.9000000950000002</v>
      </c>
      <c r="E696">
        <v>6.9000000950000002</v>
      </c>
      <c r="F696">
        <v>0</v>
      </c>
      <c r="G696">
        <v>2.579999924</v>
      </c>
      <c r="H696">
        <v>0.41999998700000002</v>
      </c>
      <c r="I696">
        <v>3.9000000950000002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25">
      <c r="A697">
        <v>6962181067</v>
      </c>
      <c r="B697" t="s">
        <v>29</v>
      </c>
      <c r="C697">
        <v>10320</v>
      </c>
      <c r="D697">
        <v>6.8200001720000003</v>
      </c>
      <c r="E697">
        <v>6.8200001720000003</v>
      </c>
      <c r="F697">
        <v>0</v>
      </c>
      <c r="G697">
        <v>0.55000001200000004</v>
      </c>
      <c r="H697">
        <v>2.0199999809999998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25">
      <c r="A698">
        <v>6962181067</v>
      </c>
      <c r="B698" t="s">
        <v>30</v>
      </c>
      <c r="C698">
        <v>12627</v>
      </c>
      <c r="D698">
        <v>8.3500003809999992</v>
      </c>
      <c r="E698">
        <v>8.3500003809999992</v>
      </c>
      <c r="F698">
        <v>0</v>
      </c>
      <c r="G698">
        <v>2.5099999899999998</v>
      </c>
      <c r="H698">
        <v>0.23999999499999999</v>
      </c>
      <c r="I698">
        <v>5.5900001530000001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25">
      <c r="A699">
        <v>6962181067</v>
      </c>
      <c r="B699" t="s">
        <v>31</v>
      </c>
      <c r="C699">
        <v>10762</v>
      </c>
      <c r="D699">
        <v>7.1100001339999999</v>
      </c>
      <c r="E699">
        <v>7.1100001339999999</v>
      </c>
      <c r="F699">
        <v>0</v>
      </c>
      <c r="G699">
        <v>0.81999999300000004</v>
      </c>
      <c r="H699">
        <v>0.47999998900000002</v>
      </c>
      <c r="I699">
        <v>5.8099999430000002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25">
      <c r="A700">
        <v>6962181067</v>
      </c>
      <c r="B700" t="s">
        <v>32</v>
      </c>
      <c r="C700">
        <v>10081</v>
      </c>
      <c r="D700">
        <v>6.6599998469999999</v>
      </c>
      <c r="E700">
        <v>6.6599998469999999</v>
      </c>
      <c r="F700">
        <v>0</v>
      </c>
      <c r="G700">
        <v>2.2400000100000002</v>
      </c>
      <c r="H700">
        <v>0.75999998999999996</v>
      </c>
      <c r="I700">
        <v>3.670000076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25">
      <c r="A701">
        <v>6962181067</v>
      </c>
      <c r="B701" s="1">
        <v>42374</v>
      </c>
      <c r="C701">
        <v>5454</v>
      </c>
      <c r="D701">
        <v>3.6099998950000001</v>
      </c>
      <c r="E701">
        <v>3.6099998950000001</v>
      </c>
      <c r="F701">
        <v>0</v>
      </c>
      <c r="G701">
        <v>0</v>
      </c>
      <c r="H701">
        <v>0</v>
      </c>
      <c r="I701">
        <v>3.6099998950000001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25">
      <c r="A702">
        <v>6962181067</v>
      </c>
      <c r="B702" s="1">
        <v>42405</v>
      </c>
      <c r="C702">
        <v>12912</v>
      </c>
      <c r="D702">
        <v>8.5399999619999996</v>
      </c>
      <c r="E702">
        <v>8.5399999619999996</v>
      </c>
      <c r="F702">
        <v>0</v>
      </c>
      <c r="G702">
        <v>1.2000000479999999</v>
      </c>
      <c r="H702">
        <v>2</v>
      </c>
      <c r="I702">
        <v>5.3400001530000001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25">
      <c r="A703">
        <v>6962181067</v>
      </c>
      <c r="B703" s="1">
        <v>42434</v>
      </c>
      <c r="C703">
        <v>12109</v>
      </c>
      <c r="D703">
        <v>8.1199998860000004</v>
      </c>
      <c r="E703">
        <v>8.1199998860000004</v>
      </c>
      <c r="F703">
        <v>0</v>
      </c>
      <c r="G703">
        <v>1.7400000099999999</v>
      </c>
      <c r="H703">
        <v>2.039999962</v>
      </c>
      <c r="I703">
        <v>4.329999924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25">
      <c r="A704">
        <v>6962181067</v>
      </c>
      <c r="B704" s="1">
        <v>42465</v>
      </c>
      <c r="C704">
        <v>10147</v>
      </c>
      <c r="D704">
        <v>6.7100000380000004</v>
      </c>
      <c r="E704">
        <v>6.7100000380000004</v>
      </c>
      <c r="F704">
        <v>0</v>
      </c>
      <c r="G704">
        <v>0.469999999</v>
      </c>
      <c r="H704">
        <v>1.6799999480000001</v>
      </c>
      <c r="I704">
        <v>4.5500001909999996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25">
      <c r="A705">
        <v>6962181067</v>
      </c>
      <c r="B705" s="1">
        <v>42495</v>
      </c>
      <c r="C705">
        <v>10524</v>
      </c>
      <c r="D705">
        <v>6.9600000380000004</v>
      </c>
      <c r="E705">
        <v>6.9600000380000004</v>
      </c>
      <c r="F705">
        <v>0</v>
      </c>
      <c r="G705">
        <v>0.99000001000000004</v>
      </c>
      <c r="H705">
        <v>1.1599999670000001</v>
      </c>
      <c r="I705">
        <v>4.8099999430000002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25">
      <c r="A706">
        <v>6962181067</v>
      </c>
      <c r="B706" s="1">
        <v>42526</v>
      </c>
      <c r="C706">
        <v>5908</v>
      </c>
      <c r="D706">
        <v>3.9100000860000002</v>
      </c>
      <c r="E706">
        <v>3.9100000860000002</v>
      </c>
      <c r="F706">
        <v>0</v>
      </c>
      <c r="G706">
        <v>0</v>
      </c>
      <c r="H706">
        <v>0</v>
      </c>
      <c r="I706">
        <v>3.9100000860000002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25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25">
      <c r="A708">
        <v>6962181067</v>
      </c>
      <c r="B708" s="1">
        <v>42587</v>
      </c>
      <c r="C708">
        <v>4188</v>
      </c>
      <c r="D708">
        <v>2.7699999809999998</v>
      </c>
      <c r="E708">
        <v>2.7699999809999998</v>
      </c>
      <c r="F708">
        <v>0</v>
      </c>
      <c r="G708">
        <v>0</v>
      </c>
      <c r="H708">
        <v>0.519999981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25">
      <c r="A709">
        <v>6962181067</v>
      </c>
      <c r="B709" s="1">
        <v>42618</v>
      </c>
      <c r="C709">
        <v>12342</v>
      </c>
      <c r="D709">
        <v>8.7200002669999996</v>
      </c>
      <c r="E709">
        <v>8.6800003050000001</v>
      </c>
      <c r="F709">
        <v>3.1678218839999999</v>
      </c>
      <c r="G709">
        <v>3.9000000950000002</v>
      </c>
      <c r="H709">
        <v>1.1799999480000001</v>
      </c>
      <c r="I709">
        <v>3.6500000950000002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25">
      <c r="A710">
        <v>6962181067</v>
      </c>
      <c r="B710" s="1">
        <v>42648</v>
      </c>
      <c r="C710">
        <v>15448</v>
      </c>
      <c r="D710">
        <v>10.210000040000001</v>
      </c>
      <c r="E710">
        <v>10.210000040000001</v>
      </c>
      <c r="F710">
        <v>0</v>
      </c>
      <c r="G710">
        <v>3.4700000289999999</v>
      </c>
      <c r="H710">
        <v>1.75</v>
      </c>
      <c r="I710">
        <v>4.9899997709999999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25">
      <c r="A711">
        <v>6962181067</v>
      </c>
      <c r="B711" s="1">
        <v>42679</v>
      </c>
      <c r="C711">
        <v>6722</v>
      </c>
      <c r="D711">
        <v>4.4400000569999998</v>
      </c>
      <c r="E711">
        <v>4.4400000569999998</v>
      </c>
      <c r="F711">
        <v>0</v>
      </c>
      <c r="G711">
        <v>1.4900000099999999</v>
      </c>
      <c r="H711">
        <v>0.310000002</v>
      </c>
      <c r="I711">
        <v>2.6500000950000002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25">
      <c r="A712">
        <v>6962181067</v>
      </c>
      <c r="B712" s="1">
        <v>42709</v>
      </c>
      <c r="C712">
        <v>3587</v>
      </c>
      <c r="D712">
        <v>2.369999886</v>
      </c>
      <c r="E712">
        <v>2.369999886</v>
      </c>
      <c r="F712">
        <v>0</v>
      </c>
      <c r="G712">
        <v>0</v>
      </c>
      <c r="H712">
        <v>0.25</v>
      </c>
      <c r="I712">
        <v>2.1099998950000001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25">
      <c r="A713">
        <v>7007744171</v>
      </c>
      <c r="B713" s="1">
        <v>42708</v>
      </c>
      <c r="C713">
        <v>14172</v>
      </c>
      <c r="D713">
        <v>10.289999959999999</v>
      </c>
      <c r="E713">
        <v>9.4799995419999998</v>
      </c>
      <c r="F713">
        <v>4.869782925</v>
      </c>
      <c r="G713">
        <v>4.5</v>
      </c>
      <c r="H713">
        <v>0.37999999499999998</v>
      </c>
      <c r="I713">
        <v>5.4099998469999999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25">
      <c r="A714">
        <v>7007744171</v>
      </c>
      <c r="B714" t="s">
        <v>15</v>
      </c>
      <c r="C714">
        <v>12862</v>
      </c>
      <c r="D714">
        <v>9.6499996190000008</v>
      </c>
      <c r="E714">
        <v>8.6000003809999992</v>
      </c>
      <c r="F714">
        <v>4.8513069150000003</v>
      </c>
      <c r="G714">
        <v>4.6100001339999999</v>
      </c>
      <c r="H714">
        <v>0.560000002</v>
      </c>
      <c r="I714">
        <v>4.4800000190000002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25">
      <c r="A715">
        <v>7007744171</v>
      </c>
      <c r="B715" t="s">
        <v>16</v>
      </c>
      <c r="C715">
        <v>11179</v>
      </c>
      <c r="D715">
        <v>8.2399997710000008</v>
      </c>
      <c r="E715">
        <v>7.4800000190000002</v>
      </c>
      <c r="F715">
        <v>3.2854149339999998</v>
      </c>
      <c r="G715">
        <v>2.9500000480000002</v>
      </c>
      <c r="H715">
        <v>0.34000000400000002</v>
      </c>
      <c r="I715">
        <v>4.9600000380000004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25">
      <c r="A716">
        <v>7007744171</v>
      </c>
      <c r="B716" t="s">
        <v>17</v>
      </c>
      <c r="C716">
        <v>5273</v>
      </c>
      <c r="D716">
        <v>3.5299999710000001</v>
      </c>
      <c r="E716">
        <v>3.5299999710000001</v>
      </c>
      <c r="F716">
        <v>0</v>
      </c>
      <c r="G716">
        <v>0</v>
      </c>
      <c r="H716">
        <v>0</v>
      </c>
      <c r="I716">
        <v>3.5299999710000001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25">
      <c r="A717">
        <v>7007744171</v>
      </c>
      <c r="B717" t="s">
        <v>18</v>
      </c>
      <c r="C717">
        <v>4631</v>
      </c>
      <c r="D717">
        <v>3.0999999049999998</v>
      </c>
      <c r="E717">
        <v>3.0999999049999998</v>
      </c>
      <c r="F717">
        <v>0</v>
      </c>
      <c r="G717">
        <v>0</v>
      </c>
      <c r="H717">
        <v>0</v>
      </c>
      <c r="I717">
        <v>3.0999999049999998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25">
      <c r="A718">
        <v>7007744171</v>
      </c>
      <c r="B718" t="s">
        <v>19</v>
      </c>
      <c r="C718">
        <v>8059</v>
      </c>
      <c r="D718">
        <v>5.3899998660000001</v>
      </c>
      <c r="E718">
        <v>5.3899998660000001</v>
      </c>
      <c r="F718">
        <v>0</v>
      </c>
      <c r="G718">
        <v>0</v>
      </c>
      <c r="H718">
        <v>0</v>
      </c>
      <c r="I718">
        <v>5.3899998660000001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25">
      <c r="A719">
        <v>7007744171</v>
      </c>
      <c r="B719" t="s">
        <v>20</v>
      </c>
      <c r="C719">
        <v>14816</v>
      </c>
      <c r="D719">
        <v>10.97999954</v>
      </c>
      <c r="E719">
        <v>9.9099998469999999</v>
      </c>
      <c r="F719">
        <v>4.9305500980000003</v>
      </c>
      <c r="G719">
        <v>3.789999962</v>
      </c>
      <c r="H719">
        <v>2.119999886</v>
      </c>
      <c r="I719">
        <v>5.0500001909999996</v>
      </c>
      <c r="J719">
        <v>0.02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25">
      <c r="A720">
        <v>7007744171</v>
      </c>
      <c r="B720" t="s">
        <v>21</v>
      </c>
      <c r="C720">
        <v>14194</v>
      </c>
      <c r="D720">
        <v>10.47999954</v>
      </c>
      <c r="E720">
        <v>9.5</v>
      </c>
      <c r="F720">
        <v>4.9421420100000004</v>
      </c>
      <c r="G720">
        <v>4.4099998469999999</v>
      </c>
      <c r="H720">
        <v>0.75999998999999996</v>
      </c>
      <c r="I720">
        <v>5.3099999430000002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25">
      <c r="A721">
        <v>7007744171</v>
      </c>
      <c r="B721" t="s">
        <v>22</v>
      </c>
      <c r="C721">
        <v>15566</v>
      </c>
      <c r="D721">
        <v>11.31000042</v>
      </c>
      <c r="E721">
        <v>10.40999985</v>
      </c>
      <c r="F721">
        <v>4.924840927</v>
      </c>
      <c r="G721">
        <v>4.7899999619999996</v>
      </c>
      <c r="H721">
        <v>0.670000017</v>
      </c>
      <c r="I721">
        <v>5.8600001339999999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25">
      <c r="A722">
        <v>7007744171</v>
      </c>
      <c r="B722" t="s">
        <v>23</v>
      </c>
      <c r="C722">
        <v>13744</v>
      </c>
      <c r="D722">
        <v>9.1899995800000003</v>
      </c>
      <c r="E722">
        <v>9.1899995800000003</v>
      </c>
      <c r="F722">
        <v>0</v>
      </c>
      <c r="G722">
        <v>2.1500000950000002</v>
      </c>
      <c r="H722">
        <v>1.8700000050000001</v>
      </c>
      <c r="I722">
        <v>5.170000076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25">
      <c r="A723">
        <v>7007744171</v>
      </c>
      <c r="B723" t="s">
        <v>24</v>
      </c>
      <c r="C723">
        <v>15299</v>
      </c>
      <c r="D723">
        <v>10.239999770000001</v>
      </c>
      <c r="E723">
        <v>10.239999770000001</v>
      </c>
      <c r="F723">
        <v>0</v>
      </c>
      <c r="G723">
        <v>4.0999999049999998</v>
      </c>
      <c r="H723">
        <v>1.7599999900000001</v>
      </c>
      <c r="I723">
        <v>4.3699998860000004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25">
      <c r="A724">
        <v>7007744171</v>
      </c>
      <c r="B724" t="s">
        <v>25</v>
      </c>
      <c r="C724">
        <v>8093</v>
      </c>
      <c r="D724">
        <v>5.4099998469999999</v>
      </c>
      <c r="E724">
        <v>5.4099998469999999</v>
      </c>
      <c r="F724">
        <v>0</v>
      </c>
      <c r="G724">
        <v>0.12999999500000001</v>
      </c>
      <c r="H724">
        <v>1.1299999949999999</v>
      </c>
      <c r="I724">
        <v>4.1500000950000002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25">
      <c r="A725">
        <v>7007744171</v>
      </c>
      <c r="B725" t="s">
        <v>26</v>
      </c>
      <c r="C725">
        <v>11085</v>
      </c>
      <c r="D725">
        <v>7.420000076</v>
      </c>
      <c r="E725">
        <v>7.420000076</v>
      </c>
      <c r="F725">
        <v>0</v>
      </c>
      <c r="G725">
        <v>0</v>
      </c>
      <c r="H725">
        <v>0</v>
      </c>
      <c r="I725">
        <v>7.420000076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25">
      <c r="A726">
        <v>7007744171</v>
      </c>
      <c r="B726" t="s">
        <v>27</v>
      </c>
      <c r="C726">
        <v>18229</v>
      </c>
      <c r="D726">
        <v>13.34000015</v>
      </c>
      <c r="E726">
        <v>12.19999981</v>
      </c>
      <c r="F726">
        <v>4.8617920879999996</v>
      </c>
      <c r="G726">
        <v>4.3099999430000002</v>
      </c>
      <c r="H726">
        <v>1.3700000050000001</v>
      </c>
      <c r="I726">
        <v>7.670000076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25">
      <c r="A727">
        <v>7007744171</v>
      </c>
      <c r="B727" t="s">
        <v>28</v>
      </c>
      <c r="C727">
        <v>15090</v>
      </c>
      <c r="D727">
        <v>10.100000380000001</v>
      </c>
      <c r="E727">
        <v>10.100000380000001</v>
      </c>
      <c r="F727">
        <v>0</v>
      </c>
      <c r="G727">
        <v>0.93000000699999996</v>
      </c>
      <c r="H727">
        <v>0.939999998</v>
      </c>
      <c r="I727">
        <v>8.2299995419999998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25">
      <c r="A728">
        <v>7007744171</v>
      </c>
      <c r="B728" t="s">
        <v>29</v>
      </c>
      <c r="C728">
        <v>13541</v>
      </c>
      <c r="D728">
        <v>10.22000027</v>
      </c>
      <c r="E728">
        <v>9.0600004199999997</v>
      </c>
      <c r="F728">
        <v>4.8856048579999998</v>
      </c>
      <c r="G728">
        <v>4.2699999809999998</v>
      </c>
      <c r="H728">
        <v>0.66000002599999996</v>
      </c>
      <c r="I728">
        <v>5.2899999619999996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25">
      <c r="A729">
        <v>7007744171</v>
      </c>
      <c r="B729" t="s">
        <v>30</v>
      </c>
      <c r="C729">
        <v>15128</v>
      </c>
      <c r="D729">
        <v>10.119999890000001</v>
      </c>
      <c r="E729">
        <v>10.119999890000001</v>
      </c>
      <c r="F729">
        <v>0</v>
      </c>
      <c r="G729">
        <v>1.0900000329999999</v>
      </c>
      <c r="H729">
        <v>0.769999981</v>
      </c>
      <c r="I729">
        <v>8.2600002289999992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25">
      <c r="A730">
        <v>7007744171</v>
      </c>
      <c r="B730" t="s">
        <v>31</v>
      </c>
      <c r="C730">
        <v>20067</v>
      </c>
      <c r="D730">
        <v>14.30000019</v>
      </c>
      <c r="E730">
        <v>13.420000079999999</v>
      </c>
      <c r="F730">
        <v>4.9111461639999998</v>
      </c>
      <c r="G730">
        <v>4.3099999430000002</v>
      </c>
      <c r="H730">
        <v>2.0499999519999998</v>
      </c>
      <c r="I730">
        <v>7.9499998090000004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25">
      <c r="A731">
        <v>7007744171</v>
      </c>
      <c r="B731" t="s">
        <v>32</v>
      </c>
      <c r="C731">
        <v>3761</v>
      </c>
      <c r="D731">
        <v>2.5199999809999998</v>
      </c>
      <c r="E731">
        <v>2.5199999809999998</v>
      </c>
      <c r="F731">
        <v>0</v>
      </c>
      <c r="G731">
        <v>0</v>
      </c>
      <c r="H731">
        <v>0</v>
      </c>
      <c r="I731">
        <v>2.5199999809999998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25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25">
      <c r="A733">
        <v>7007744171</v>
      </c>
      <c r="B733" s="1">
        <v>42405</v>
      </c>
      <c r="C733">
        <v>13041</v>
      </c>
      <c r="D733">
        <v>9.1800003050000001</v>
      </c>
      <c r="E733">
        <v>8.7200002669999996</v>
      </c>
      <c r="F733">
        <v>2.8323259350000001</v>
      </c>
      <c r="G733">
        <v>4.6399998660000001</v>
      </c>
      <c r="H733">
        <v>0.69999998799999996</v>
      </c>
      <c r="I733">
        <v>3.829999924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25">
      <c r="A734">
        <v>7007744171</v>
      </c>
      <c r="B734" s="1">
        <v>42434</v>
      </c>
      <c r="C734">
        <v>14510</v>
      </c>
      <c r="D734">
        <v>10.869999890000001</v>
      </c>
      <c r="E734">
        <v>9.7100000380000004</v>
      </c>
      <c r="F734">
        <v>4.9123678210000001</v>
      </c>
      <c r="G734">
        <v>4.4800000190000002</v>
      </c>
      <c r="H734">
        <v>1.019999981</v>
      </c>
      <c r="I734">
        <v>5.3600001339999999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25">
      <c r="A735">
        <v>7007744171</v>
      </c>
      <c r="B735" s="1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25">
      <c r="A736">
        <v>7007744171</v>
      </c>
      <c r="B736" s="1">
        <v>42495</v>
      </c>
      <c r="C736">
        <v>15010</v>
      </c>
      <c r="D736">
        <v>11.100000380000001</v>
      </c>
      <c r="E736">
        <v>10.039999959999999</v>
      </c>
      <c r="F736">
        <v>4.8782320019999998</v>
      </c>
      <c r="G736">
        <v>4.329999924</v>
      </c>
      <c r="H736">
        <v>1.289999962</v>
      </c>
      <c r="I736">
        <v>5.4800000190000002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25">
      <c r="A737">
        <v>7007744171</v>
      </c>
      <c r="B737" s="1">
        <v>42526</v>
      </c>
      <c r="C737">
        <v>11459</v>
      </c>
      <c r="D737">
        <v>7.670000076</v>
      </c>
      <c r="E737">
        <v>7.670000076</v>
      </c>
      <c r="F737">
        <v>0</v>
      </c>
      <c r="G737">
        <v>3</v>
      </c>
      <c r="H737">
        <v>0.810000002</v>
      </c>
      <c r="I737">
        <v>3.8599998950000001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25">
      <c r="A738">
        <v>7007744171</v>
      </c>
      <c r="B738" s="1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25">
      <c r="A739">
        <v>7086361926</v>
      </c>
      <c r="B739" s="1">
        <v>42708</v>
      </c>
      <c r="C739">
        <v>11317</v>
      </c>
      <c r="D739">
        <v>8.4099998469999999</v>
      </c>
      <c r="E739">
        <v>8.4099998469999999</v>
      </c>
      <c r="F739">
        <v>0</v>
      </c>
      <c r="G739">
        <v>5.2699999809999998</v>
      </c>
      <c r="H739">
        <v>0.15000000599999999</v>
      </c>
      <c r="I739">
        <v>2.9700000289999999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25">
      <c r="A740">
        <v>7086361926</v>
      </c>
      <c r="B740" t="s">
        <v>15</v>
      </c>
      <c r="C740">
        <v>5813</v>
      </c>
      <c r="D740">
        <v>3.619999886</v>
      </c>
      <c r="E740">
        <v>3.619999886</v>
      </c>
      <c r="F740">
        <v>0</v>
      </c>
      <c r="G740">
        <v>0.560000002</v>
      </c>
      <c r="H740">
        <v>0.209999993</v>
      </c>
      <c r="I740">
        <v>2.8399999139999998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25">
      <c r="A741">
        <v>7086361926</v>
      </c>
      <c r="B741" t="s">
        <v>16</v>
      </c>
      <c r="C741">
        <v>9123</v>
      </c>
      <c r="D741">
        <v>6.1199998860000004</v>
      </c>
      <c r="E741">
        <v>6.1199998860000004</v>
      </c>
      <c r="F741">
        <v>0</v>
      </c>
      <c r="G741">
        <v>2.0299999710000001</v>
      </c>
      <c r="H741">
        <v>0.33000001299999998</v>
      </c>
      <c r="I741">
        <v>3.6600000860000002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25">
      <c r="A742">
        <v>7086361926</v>
      </c>
      <c r="B742" t="s">
        <v>17</v>
      </c>
      <c r="C742">
        <v>8585</v>
      </c>
      <c r="D742">
        <v>5.670000076</v>
      </c>
      <c r="E742">
        <v>5.670000076</v>
      </c>
      <c r="F742">
        <v>0</v>
      </c>
      <c r="G742">
        <v>2.039999962</v>
      </c>
      <c r="H742">
        <v>1.1100000139999999</v>
      </c>
      <c r="I742">
        <v>2.5299999710000001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25">
      <c r="A743">
        <v>7086361926</v>
      </c>
      <c r="B743" t="s">
        <v>18</v>
      </c>
      <c r="C743">
        <v>31</v>
      </c>
      <c r="D743">
        <v>0.01</v>
      </c>
      <c r="E743">
        <v>0.01</v>
      </c>
      <c r="F743">
        <v>0</v>
      </c>
      <c r="G743">
        <v>0</v>
      </c>
      <c r="H743">
        <v>0</v>
      </c>
      <c r="I743">
        <v>0.01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25">
      <c r="A744">
        <v>7086361926</v>
      </c>
      <c r="B744" t="s">
        <v>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25">
      <c r="A745">
        <v>7086361926</v>
      </c>
      <c r="B745" t="s">
        <v>20</v>
      </c>
      <c r="C745">
        <v>9827</v>
      </c>
      <c r="D745">
        <v>6.7100000380000004</v>
      </c>
      <c r="E745">
        <v>6.7100000380000004</v>
      </c>
      <c r="F745">
        <v>0</v>
      </c>
      <c r="G745">
        <v>3.170000076</v>
      </c>
      <c r="H745">
        <v>1.2200000289999999</v>
      </c>
      <c r="I745">
        <v>2.3099999430000002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25">
      <c r="A746">
        <v>7086361926</v>
      </c>
      <c r="B746" t="s">
        <v>21</v>
      </c>
      <c r="C746">
        <v>10688</v>
      </c>
      <c r="D746">
        <v>7.2899999619999996</v>
      </c>
      <c r="E746">
        <v>7.2899999619999996</v>
      </c>
      <c r="F746">
        <v>0</v>
      </c>
      <c r="G746">
        <v>3.5299999710000001</v>
      </c>
      <c r="H746">
        <v>1.230000019</v>
      </c>
      <c r="I746">
        <v>2.5099999899999998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25">
      <c r="A747">
        <v>7086361926</v>
      </c>
      <c r="B747" t="s">
        <v>22</v>
      </c>
      <c r="C747">
        <v>14365</v>
      </c>
      <c r="D747">
        <v>10.64000034</v>
      </c>
      <c r="E747">
        <v>10.64000034</v>
      </c>
      <c r="F747">
        <v>0</v>
      </c>
      <c r="G747">
        <v>7.6399998660000001</v>
      </c>
      <c r="H747">
        <v>0.44999998800000002</v>
      </c>
      <c r="I747">
        <v>2.539999962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25">
      <c r="A748">
        <v>7086361926</v>
      </c>
      <c r="B748" t="s">
        <v>23</v>
      </c>
      <c r="C748">
        <v>9469</v>
      </c>
      <c r="D748">
        <v>6.1799998279999997</v>
      </c>
      <c r="E748">
        <v>6.1799998279999997</v>
      </c>
      <c r="F748">
        <v>0</v>
      </c>
      <c r="G748">
        <v>1.3600000139999999</v>
      </c>
      <c r="H748">
        <v>0.30000001199999998</v>
      </c>
      <c r="I748">
        <v>4.5100002290000001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25">
      <c r="A749">
        <v>7086361926</v>
      </c>
      <c r="B749" t="s">
        <v>24</v>
      </c>
      <c r="C749">
        <v>9753</v>
      </c>
      <c r="D749">
        <v>6.5300002099999999</v>
      </c>
      <c r="E749">
        <v>6.5300002099999999</v>
      </c>
      <c r="F749">
        <v>0</v>
      </c>
      <c r="G749">
        <v>2.869999886</v>
      </c>
      <c r="H749">
        <v>0.97000002900000004</v>
      </c>
      <c r="I749">
        <v>2.670000076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25">
      <c r="A750">
        <v>7086361926</v>
      </c>
      <c r="B750" t="s">
        <v>25</v>
      </c>
      <c r="C750">
        <v>2817</v>
      </c>
      <c r="D750">
        <v>1.809999943</v>
      </c>
      <c r="E750">
        <v>1.809999943</v>
      </c>
      <c r="F750">
        <v>0</v>
      </c>
      <c r="G750">
        <v>0</v>
      </c>
      <c r="H750">
        <v>0</v>
      </c>
      <c r="I750">
        <v>1.7999999520000001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25">
      <c r="A751">
        <v>7086361926</v>
      </c>
      <c r="B751" t="s">
        <v>26</v>
      </c>
      <c r="C751">
        <v>3520</v>
      </c>
      <c r="D751">
        <v>2.1600000860000002</v>
      </c>
      <c r="E751">
        <v>2.1600000860000002</v>
      </c>
      <c r="F751">
        <v>0</v>
      </c>
      <c r="G751">
        <v>0</v>
      </c>
      <c r="H751">
        <v>0</v>
      </c>
      <c r="I751">
        <v>2.1500000950000002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25">
      <c r="A752">
        <v>7086361926</v>
      </c>
      <c r="B752" t="s">
        <v>27</v>
      </c>
      <c r="C752">
        <v>10091</v>
      </c>
      <c r="D752">
        <v>6.8200001720000003</v>
      </c>
      <c r="E752">
        <v>6.8200001720000003</v>
      </c>
      <c r="F752">
        <v>0</v>
      </c>
      <c r="G752">
        <v>3.75</v>
      </c>
      <c r="H752">
        <v>0.69999998799999996</v>
      </c>
      <c r="I752">
        <v>2.369999886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25">
      <c r="A753">
        <v>7086361926</v>
      </c>
      <c r="B753" t="s">
        <v>28</v>
      </c>
      <c r="C753">
        <v>10387</v>
      </c>
      <c r="D753">
        <v>7.0700001720000003</v>
      </c>
      <c r="E753">
        <v>7.0700001720000003</v>
      </c>
      <c r="F753">
        <v>0</v>
      </c>
      <c r="G753">
        <v>4.1599998469999999</v>
      </c>
      <c r="H753">
        <v>0.769999981</v>
      </c>
      <c r="I753">
        <v>2.119999886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25">
      <c r="A754">
        <v>7086361926</v>
      </c>
      <c r="B754" t="s">
        <v>29</v>
      </c>
      <c r="C754">
        <v>11107</v>
      </c>
      <c r="D754">
        <v>8.3400001530000001</v>
      </c>
      <c r="E754">
        <v>8.3400001530000001</v>
      </c>
      <c r="F754">
        <v>0</v>
      </c>
      <c r="G754">
        <v>5.6300001139999996</v>
      </c>
      <c r="H754">
        <v>0.18000000699999999</v>
      </c>
      <c r="I754">
        <v>2.5299999710000001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25">
      <c r="A755">
        <v>7086361926</v>
      </c>
      <c r="B755" t="s">
        <v>30</v>
      </c>
      <c r="C755">
        <v>11584</v>
      </c>
      <c r="D755">
        <v>7.8000001909999996</v>
      </c>
      <c r="E755">
        <v>7.8000001909999996</v>
      </c>
      <c r="F755">
        <v>0</v>
      </c>
      <c r="G755">
        <v>2.789999962</v>
      </c>
      <c r="H755">
        <v>1.6399999860000001</v>
      </c>
      <c r="I755">
        <v>3.3599998950000001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25">
      <c r="A756">
        <v>7086361926</v>
      </c>
      <c r="B756" t="s">
        <v>31</v>
      </c>
      <c r="C756">
        <v>7881</v>
      </c>
      <c r="D756">
        <v>4.9499998090000004</v>
      </c>
      <c r="E756">
        <v>4.9499998090000004</v>
      </c>
      <c r="F756">
        <v>0</v>
      </c>
      <c r="G756">
        <v>0.49000000999999999</v>
      </c>
      <c r="H756">
        <v>0.44999998800000002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25">
      <c r="A757">
        <v>7086361926</v>
      </c>
      <c r="B757" t="s">
        <v>32</v>
      </c>
      <c r="C757">
        <v>14560</v>
      </c>
      <c r="D757">
        <v>9.4099998469999999</v>
      </c>
      <c r="E757">
        <v>9.4099998469999999</v>
      </c>
      <c r="F757">
        <v>0</v>
      </c>
      <c r="G757">
        <v>3.119999886</v>
      </c>
      <c r="H757">
        <v>1.039999962</v>
      </c>
      <c r="I757">
        <v>5.2399997709999999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25">
      <c r="A758">
        <v>7086361926</v>
      </c>
      <c r="B758" s="1">
        <v>42374</v>
      </c>
      <c r="C758">
        <v>12390</v>
      </c>
      <c r="D758">
        <v>8.0699996949999999</v>
      </c>
      <c r="E758">
        <v>8.0699996949999999</v>
      </c>
      <c r="F758">
        <v>0</v>
      </c>
      <c r="G758">
        <v>2.2999999519999998</v>
      </c>
      <c r="H758">
        <v>0.89999997600000003</v>
      </c>
      <c r="I758">
        <v>4.8499999049999998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25">
      <c r="A759">
        <v>7086361926</v>
      </c>
      <c r="B759" s="1">
        <v>42405</v>
      </c>
      <c r="C759">
        <v>10052</v>
      </c>
      <c r="D759">
        <v>6.8099999430000002</v>
      </c>
      <c r="E759">
        <v>6.8099999430000002</v>
      </c>
      <c r="F759">
        <v>0</v>
      </c>
      <c r="G759">
        <v>3.4800000190000002</v>
      </c>
      <c r="H759">
        <v>0.66000002599999996</v>
      </c>
      <c r="I759">
        <v>2.6600000860000002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25">
      <c r="A760">
        <v>7086361926</v>
      </c>
      <c r="B760" s="1">
        <v>42434</v>
      </c>
      <c r="C760">
        <v>10288</v>
      </c>
      <c r="D760">
        <v>6.7600002290000001</v>
      </c>
      <c r="E760">
        <v>6.7600002290000001</v>
      </c>
      <c r="F760">
        <v>0</v>
      </c>
      <c r="G760">
        <v>2.7400000100000002</v>
      </c>
      <c r="H760">
        <v>0.85000002399999997</v>
      </c>
      <c r="I760">
        <v>3.1600000860000002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25">
      <c r="A761">
        <v>7086361926</v>
      </c>
      <c r="B761" s="1">
        <v>42465</v>
      </c>
      <c r="C761">
        <v>10988</v>
      </c>
      <c r="D761">
        <v>8.3100004199999997</v>
      </c>
      <c r="E761">
        <v>8.3100004199999997</v>
      </c>
      <c r="F761">
        <v>0</v>
      </c>
      <c r="G761">
        <v>5.2800002099999999</v>
      </c>
      <c r="H761">
        <v>0.119999997</v>
      </c>
      <c r="I761">
        <v>2.9000000950000002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25">
      <c r="A762">
        <v>7086361926</v>
      </c>
      <c r="B762" s="1">
        <v>42495</v>
      </c>
      <c r="C762">
        <v>8564</v>
      </c>
      <c r="D762">
        <v>5.5999999049999998</v>
      </c>
      <c r="E762">
        <v>5.5999999049999998</v>
      </c>
      <c r="F762">
        <v>0</v>
      </c>
      <c r="G762">
        <v>1.7799999710000001</v>
      </c>
      <c r="H762">
        <v>0.829999983</v>
      </c>
      <c r="I762">
        <v>2.9500000480000002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25">
      <c r="A763">
        <v>7086361926</v>
      </c>
      <c r="B763" s="1">
        <v>42526</v>
      </c>
      <c r="C763">
        <v>12461</v>
      </c>
      <c r="D763">
        <v>8.3800001139999996</v>
      </c>
      <c r="E763">
        <v>8.3800001139999996</v>
      </c>
      <c r="F763">
        <v>0</v>
      </c>
      <c r="G763">
        <v>3.8199999330000001</v>
      </c>
      <c r="H763">
        <v>1.4299999480000001</v>
      </c>
      <c r="I763">
        <v>3.119999886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25">
      <c r="A764">
        <v>7086361926</v>
      </c>
      <c r="B764" s="1">
        <v>42556</v>
      </c>
      <c r="C764">
        <v>12827</v>
      </c>
      <c r="D764">
        <v>8.4799995419999998</v>
      </c>
      <c r="E764">
        <v>8.4799995419999998</v>
      </c>
      <c r="F764">
        <v>0</v>
      </c>
      <c r="G764">
        <v>1.460000038</v>
      </c>
      <c r="H764">
        <v>2.329999924</v>
      </c>
      <c r="I764">
        <v>4.6799998279999997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25">
      <c r="A765">
        <v>7086361926</v>
      </c>
      <c r="B765" s="1">
        <v>42587</v>
      </c>
      <c r="C765">
        <v>10677</v>
      </c>
      <c r="D765">
        <v>7.0999999049999998</v>
      </c>
      <c r="E765">
        <v>7.0999999049999998</v>
      </c>
      <c r="F765">
        <v>0</v>
      </c>
      <c r="G765">
        <v>2.3099999430000002</v>
      </c>
      <c r="H765">
        <v>1.5299999710000001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25">
      <c r="A766">
        <v>7086361926</v>
      </c>
      <c r="B766" s="1">
        <v>42618</v>
      </c>
      <c r="C766">
        <v>13566</v>
      </c>
      <c r="D766">
        <v>9.1099996569999995</v>
      </c>
      <c r="E766">
        <v>9.1099996569999995</v>
      </c>
      <c r="F766">
        <v>0</v>
      </c>
      <c r="G766">
        <v>4.2600002290000001</v>
      </c>
      <c r="H766">
        <v>1.710000038</v>
      </c>
      <c r="I766">
        <v>3.119999886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25">
      <c r="A767">
        <v>7086361926</v>
      </c>
      <c r="B767" s="1">
        <v>42648</v>
      </c>
      <c r="C767">
        <v>14433</v>
      </c>
      <c r="D767">
        <v>10.789999959999999</v>
      </c>
      <c r="E767">
        <v>10.789999959999999</v>
      </c>
      <c r="F767">
        <v>0</v>
      </c>
      <c r="G767">
        <v>7.1100001339999999</v>
      </c>
      <c r="H767">
        <v>1.2000000479999999</v>
      </c>
      <c r="I767">
        <v>2.4500000480000002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25">
      <c r="A768">
        <v>7086361926</v>
      </c>
      <c r="B768" s="1">
        <v>42679</v>
      </c>
      <c r="C768">
        <v>9572</v>
      </c>
      <c r="D768">
        <v>6.5199999809999998</v>
      </c>
      <c r="E768">
        <v>6.5199999809999998</v>
      </c>
      <c r="F768">
        <v>0</v>
      </c>
      <c r="G768">
        <v>2.8900001049999999</v>
      </c>
      <c r="H768">
        <v>1.3899999860000001</v>
      </c>
      <c r="I768">
        <v>2.2300000190000002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25">
      <c r="A769">
        <v>7086361926</v>
      </c>
      <c r="B769" s="1">
        <v>42709</v>
      </c>
      <c r="C769">
        <v>3789</v>
      </c>
      <c r="D769">
        <v>2.5599999430000002</v>
      </c>
      <c r="E769">
        <v>2.5599999430000002</v>
      </c>
      <c r="F769">
        <v>0</v>
      </c>
      <c r="G769">
        <v>0.37999999499999998</v>
      </c>
      <c r="H769">
        <v>0.27000001099999998</v>
      </c>
      <c r="I769">
        <v>1.8899999860000001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25">
      <c r="A770">
        <v>8053475328</v>
      </c>
      <c r="B770" s="1">
        <v>42708</v>
      </c>
      <c r="C770">
        <v>18060</v>
      </c>
      <c r="D770">
        <v>14.119999890000001</v>
      </c>
      <c r="E770">
        <v>14.119999890000001</v>
      </c>
      <c r="F770">
        <v>0</v>
      </c>
      <c r="G770">
        <v>11.64000034</v>
      </c>
      <c r="H770">
        <v>0.38999998600000002</v>
      </c>
      <c r="I770">
        <v>2.0999999049999998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25">
      <c r="A771">
        <v>8053475328</v>
      </c>
      <c r="B771" t="s">
        <v>15</v>
      </c>
      <c r="C771">
        <v>16433</v>
      </c>
      <c r="D771">
        <v>13.350000380000001</v>
      </c>
      <c r="E771">
        <v>13.350000380000001</v>
      </c>
      <c r="F771">
        <v>0</v>
      </c>
      <c r="G771">
        <v>10.43000031</v>
      </c>
      <c r="H771">
        <v>0.469999999</v>
      </c>
      <c r="I771">
        <v>2.4500000480000002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25">
      <c r="A772">
        <v>8053475328</v>
      </c>
      <c r="B772" t="s">
        <v>16</v>
      </c>
      <c r="C772">
        <v>20159</v>
      </c>
      <c r="D772">
        <v>15.97000027</v>
      </c>
      <c r="E772">
        <v>15.97000027</v>
      </c>
      <c r="F772">
        <v>0</v>
      </c>
      <c r="G772">
        <v>12.34000015</v>
      </c>
      <c r="H772">
        <v>0.209999993</v>
      </c>
      <c r="I772">
        <v>3.3599998950000001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25">
      <c r="A773">
        <v>8053475328</v>
      </c>
      <c r="B773" t="s">
        <v>17</v>
      </c>
      <c r="C773">
        <v>20669</v>
      </c>
      <c r="D773">
        <v>16.239999770000001</v>
      </c>
      <c r="E773">
        <v>16.239999770000001</v>
      </c>
      <c r="F773">
        <v>0</v>
      </c>
      <c r="G773">
        <v>13.260000229999999</v>
      </c>
      <c r="H773">
        <v>0.38999998600000002</v>
      </c>
      <c r="I773">
        <v>2.5899999139999998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25">
      <c r="A774">
        <v>8053475328</v>
      </c>
      <c r="B774" t="s">
        <v>18</v>
      </c>
      <c r="C774">
        <v>14549</v>
      </c>
      <c r="D774">
        <v>11.10999966</v>
      </c>
      <c r="E774">
        <v>11.10999966</v>
      </c>
      <c r="F774">
        <v>0</v>
      </c>
      <c r="G774">
        <v>9.3599996569999995</v>
      </c>
      <c r="H774">
        <v>0.27000001099999998</v>
      </c>
      <c r="I774">
        <v>1.4900000099999999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25">
      <c r="A775">
        <v>8053475328</v>
      </c>
      <c r="B775" t="s">
        <v>19</v>
      </c>
      <c r="C775">
        <v>18827</v>
      </c>
      <c r="D775">
        <v>13.68999958</v>
      </c>
      <c r="E775">
        <v>13.68999958</v>
      </c>
      <c r="F775">
        <v>0</v>
      </c>
      <c r="G775">
        <v>9.2399997710000008</v>
      </c>
      <c r="H775">
        <v>0.80000001200000004</v>
      </c>
      <c r="I775">
        <v>3.6400001049999999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25">
      <c r="A776">
        <v>8053475328</v>
      </c>
      <c r="B776" t="s">
        <v>20</v>
      </c>
      <c r="C776">
        <v>17076</v>
      </c>
      <c r="D776">
        <v>12.65999985</v>
      </c>
      <c r="E776">
        <v>12.65999985</v>
      </c>
      <c r="F776">
        <v>0</v>
      </c>
      <c r="G776">
        <v>9.0799999239999991</v>
      </c>
      <c r="H776">
        <v>0.23000000400000001</v>
      </c>
      <c r="I776">
        <v>3.3499999049999998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25">
      <c r="A777">
        <v>8053475328</v>
      </c>
      <c r="B777" t="s">
        <v>21</v>
      </c>
      <c r="C777">
        <v>15929</v>
      </c>
      <c r="D777">
        <v>12.47999954</v>
      </c>
      <c r="E777">
        <v>12.47999954</v>
      </c>
      <c r="F777">
        <v>0</v>
      </c>
      <c r="G777">
        <v>9.2200002669999996</v>
      </c>
      <c r="H777">
        <v>0.310000002</v>
      </c>
      <c r="I777">
        <v>2.9500000480000002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25">
      <c r="A778">
        <v>8053475328</v>
      </c>
      <c r="B778" t="s">
        <v>22</v>
      </c>
      <c r="C778">
        <v>15108</v>
      </c>
      <c r="D778">
        <v>12.18999958</v>
      </c>
      <c r="E778">
        <v>12.18999958</v>
      </c>
      <c r="F778">
        <v>0</v>
      </c>
      <c r="G778">
        <v>9.5799999239999991</v>
      </c>
      <c r="H778">
        <v>0.23000000400000001</v>
      </c>
      <c r="I778">
        <v>2.380000114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25">
      <c r="A779">
        <v>8053475328</v>
      </c>
      <c r="B779" t="s">
        <v>23</v>
      </c>
      <c r="C779">
        <v>16057</v>
      </c>
      <c r="D779">
        <v>12.510000229999999</v>
      </c>
      <c r="E779">
        <v>12.510000229999999</v>
      </c>
      <c r="F779">
        <v>0</v>
      </c>
      <c r="G779">
        <v>9.6700000760000009</v>
      </c>
      <c r="H779">
        <v>0.25</v>
      </c>
      <c r="I779">
        <v>2.579999924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25">
      <c r="A780">
        <v>8053475328</v>
      </c>
      <c r="B780" t="s">
        <v>24</v>
      </c>
      <c r="C780">
        <v>10520</v>
      </c>
      <c r="D780">
        <v>8.2899999619999996</v>
      </c>
      <c r="E780">
        <v>8.2899999619999996</v>
      </c>
      <c r="F780">
        <v>0</v>
      </c>
      <c r="G780">
        <v>6.2600002290000001</v>
      </c>
      <c r="H780">
        <v>0.15000000599999999</v>
      </c>
      <c r="I780">
        <v>1.8799999949999999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25">
      <c r="A781">
        <v>8053475328</v>
      </c>
      <c r="B781" t="s">
        <v>25</v>
      </c>
      <c r="C781">
        <v>22359</v>
      </c>
      <c r="D781">
        <v>17.190000529999999</v>
      </c>
      <c r="E781">
        <v>17.190000529999999</v>
      </c>
      <c r="F781">
        <v>0</v>
      </c>
      <c r="G781">
        <v>12.539999959999999</v>
      </c>
      <c r="H781">
        <v>0.62999999500000003</v>
      </c>
      <c r="I781">
        <v>4.0199999809999998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25">
      <c r="A782">
        <v>8053475328</v>
      </c>
      <c r="B782" t="s">
        <v>26</v>
      </c>
      <c r="C782">
        <v>22988</v>
      </c>
      <c r="D782">
        <v>17.950000760000002</v>
      </c>
      <c r="E782">
        <v>17.950000760000002</v>
      </c>
      <c r="F782">
        <v>0</v>
      </c>
      <c r="G782">
        <v>13.130000109999999</v>
      </c>
      <c r="H782">
        <v>1.5499999520000001</v>
      </c>
      <c r="I782">
        <v>3.2599999899999998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25">
      <c r="A783">
        <v>8053475328</v>
      </c>
      <c r="B783" t="s">
        <v>27</v>
      </c>
      <c r="C783">
        <v>20500</v>
      </c>
      <c r="D783">
        <v>15.68999958</v>
      </c>
      <c r="E783">
        <v>15.68999958</v>
      </c>
      <c r="F783">
        <v>0</v>
      </c>
      <c r="G783">
        <v>11.369999890000001</v>
      </c>
      <c r="H783">
        <v>0.46000000800000002</v>
      </c>
      <c r="I783">
        <v>3.8599998950000001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25">
      <c r="A784">
        <v>8053475328</v>
      </c>
      <c r="B784" t="s">
        <v>28</v>
      </c>
      <c r="C784">
        <v>12685</v>
      </c>
      <c r="D784">
        <v>9.6199998860000004</v>
      </c>
      <c r="E784">
        <v>9.6199998860000004</v>
      </c>
      <c r="F784">
        <v>0</v>
      </c>
      <c r="G784">
        <v>6.3099999430000002</v>
      </c>
      <c r="H784">
        <v>0.20000000300000001</v>
      </c>
      <c r="I784">
        <v>3.0999999049999998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25">
      <c r="A785">
        <v>8053475328</v>
      </c>
      <c r="B785" t="s">
        <v>29</v>
      </c>
      <c r="C785">
        <v>12422</v>
      </c>
      <c r="D785">
        <v>9.8199996949999999</v>
      </c>
      <c r="E785">
        <v>9.8199996949999999</v>
      </c>
      <c r="F785">
        <v>0</v>
      </c>
      <c r="G785">
        <v>6.4600000380000004</v>
      </c>
      <c r="H785">
        <v>0.43000000700000002</v>
      </c>
      <c r="I785">
        <v>2.9300000669999999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25">
      <c r="A786">
        <v>8053475328</v>
      </c>
      <c r="B786" t="s">
        <v>30</v>
      </c>
      <c r="C786">
        <v>15447</v>
      </c>
      <c r="D786">
        <v>12.399999619999999</v>
      </c>
      <c r="E786">
        <v>12.399999619999999</v>
      </c>
      <c r="F786">
        <v>0</v>
      </c>
      <c r="G786">
        <v>9.6700000760000009</v>
      </c>
      <c r="H786">
        <v>0.38999998600000002</v>
      </c>
      <c r="I786">
        <v>2.3499999049999998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25">
      <c r="A787">
        <v>8053475328</v>
      </c>
      <c r="B787" t="s">
        <v>31</v>
      </c>
      <c r="C787">
        <v>12315</v>
      </c>
      <c r="D787">
        <v>9.6499996190000008</v>
      </c>
      <c r="E787">
        <v>9.6499996190000008</v>
      </c>
      <c r="F787">
        <v>0</v>
      </c>
      <c r="G787">
        <v>6.170000076</v>
      </c>
      <c r="H787">
        <v>0.310000002</v>
      </c>
      <c r="I787">
        <v>3.170000076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25">
      <c r="A788">
        <v>8053475328</v>
      </c>
      <c r="B788" t="s">
        <v>32</v>
      </c>
      <c r="C788">
        <v>7135</v>
      </c>
      <c r="D788">
        <v>5.5900001530000001</v>
      </c>
      <c r="E788">
        <v>5.5900001530000001</v>
      </c>
      <c r="F788">
        <v>0</v>
      </c>
      <c r="G788">
        <v>2.9900000100000002</v>
      </c>
      <c r="H788">
        <v>5.9999998999999998E-2</v>
      </c>
      <c r="I788">
        <v>2.539999962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25">
      <c r="A789">
        <v>8053475328</v>
      </c>
      <c r="B789" s="1">
        <v>42374</v>
      </c>
      <c r="C789">
        <v>1170</v>
      </c>
      <c r="D789">
        <v>0.85000002399999997</v>
      </c>
      <c r="E789">
        <v>0.85000002399999997</v>
      </c>
      <c r="F789">
        <v>0</v>
      </c>
      <c r="G789">
        <v>0</v>
      </c>
      <c r="H789">
        <v>0</v>
      </c>
      <c r="I789">
        <v>0.85000002399999997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25">
      <c r="A790">
        <v>8053475328</v>
      </c>
      <c r="B790" s="1">
        <v>42405</v>
      </c>
      <c r="C790">
        <v>1969</v>
      </c>
      <c r="D790">
        <v>1.4299999480000001</v>
      </c>
      <c r="E790">
        <v>1.4299999480000001</v>
      </c>
      <c r="F790">
        <v>0</v>
      </c>
      <c r="G790">
        <v>0</v>
      </c>
      <c r="H790">
        <v>0</v>
      </c>
      <c r="I790">
        <v>1.4299999480000001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25">
      <c r="A791">
        <v>8053475328</v>
      </c>
      <c r="B791" s="1">
        <v>42434</v>
      </c>
      <c r="C791">
        <v>15484</v>
      </c>
      <c r="D791">
        <v>11.899999619999999</v>
      </c>
      <c r="E791">
        <v>11.899999619999999</v>
      </c>
      <c r="F791">
        <v>0</v>
      </c>
      <c r="G791">
        <v>8.3900003430000005</v>
      </c>
      <c r="H791">
        <v>0.93000000699999996</v>
      </c>
      <c r="I791">
        <v>2.5899999139999998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25">
      <c r="A792">
        <v>8053475328</v>
      </c>
      <c r="B792" s="1">
        <v>42465</v>
      </c>
      <c r="C792">
        <v>14581</v>
      </c>
      <c r="D792">
        <v>11.149999619999999</v>
      </c>
      <c r="E792">
        <v>11.149999619999999</v>
      </c>
      <c r="F792">
        <v>0</v>
      </c>
      <c r="G792">
        <v>8.8199996949999999</v>
      </c>
      <c r="H792">
        <v>0.40000000600000002</v>
      </c>
      <c r="I792">
        <v>1.9099999670000001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25">
      <c r="A793">
        <v>8053475328</v>
      </c>
      <c r="B793" s="1">
        <v>42495</v>
      </c>
      <c r="C793">
        <v>14990</v>
      </c>
      <c r="D793">
        <v>11.510000229999999</v>
      </c>
      <c r="E793">
        <v>11.510000229999999</v>
      </c>
      <c r="F793">
        <v>0</v>
      </c>
      <c r="G793">
        <v>8.8500003809999992</v>
      </c>
      <c r="H793">
        <v>0.44999998800000002</v>
      </c>
      <c r="I793">
        <v>2.210000038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25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>
        <v>0</v>
      </c>
      <c r="G794">
        <v>9.1000003809999992</v>
      </c>
      <c r="H794">
        <v>0.689999998</v>
      </c>
      <c r="I794">
        <v>1.210000038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25">
      <c r="A795">
        <v>8053475328</v>
      </c>
      <c r="B795" s="1">
        <v>42556</v>
      </c>
      <c r="C795">
        <v>19769</v>
      </c>
      <c r="D795">
        <v>15.670000079999999</v>
      </c>
      <c r="E795">
        <v>15.670000079999999</v>
      </c>
      <c r="F795">
        <v>0</v>
      </c>
      <c r="G795">
        <v>12.43999958</v>
      </c>
      <c r="H795">
        <v>0.87999999500000003</v>
      </c>
      <c r="I795">
        <v>2.3499999049999998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25">
      <c r="A796">
        <v>8053475328</v>
      </c>
      <c r="B796" s="1">
        <v>42587</v>
      </c>
      <c r="C796">
        <v>22026</v>
      </c>
      <c r="D796">
        <v>17.649999619999999</v>
      </c>
      <c r="E796">
        <v>17.649999619999999</v>
      </c>
      <c r="F796">
        <v>0</v>
      </c>
      <c r="G796">
        <v>13.399999619999999</v>
      </c>
      <c r="H796">
        <v>0.58999997400000004</v>
      </c>
      <c r="I796">
        <v>3.6600000860000002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25">
      <c r="A797">
        <v>8053475328</v>
      </c>
      <c r="B797" s="1">
        <v>42618</v>
      </c>
      <c r="C797">
        <v>12465</v>
      </c>
      <c r="D797">
        <v>9.3800001139999996</v>
      </c>
      <c r="E797">
        <v>9.3800001139999996</v>
      </c>
      <c r="F797">
        <v>0</v>
      </c>
      <c r="G797">
        <v>6.1199998860000004</v>
      </c>
      <c r="H797">
        <v>0.56999999300000004</v>
      </c>
      <c r="I797">
        <v>2.6900000569999998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25">
      <c r="A798">
        <v>8053475328</v>
      </c>
      <c r="B798" s="1">
        <v>42648</v>
      </c>
      <c r="C798">
        <v>14810</v>
      </c>
      <c r="D798">
        <v>11.35999966</v>
      </c>
      <c r="E798">
        <v>11.35999966</v>
      </c>
      <c r="F798">
        <v>0</v>
      </c>
      <c r="G798">
        <v>9.0900001530000001</v>
      </c>
      <c r="H798">
        <v>0.41999998700000002</v>
      </c>
      <c r="I798">
        <v>1.8500000240000001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25">
      <c r="A799">
        <v>8053475328</v>
      </c>
      <c r="B799" s="1">
        <v>42679</v>
      </c>
      <c r="C799">
        <v>12209</v>
      </c>
      <c r="D799">
        <v>9.3999996190000008</v>
      </c>
      <c r="E799">
        <v>9.3999996190000008</v>
      </c>
      <c r="F799">
        <v>0</v>
      </c>
      <c r="G799">
        <v>6.079999924</v>
      </c>
      <c r="H799">
        <v>0.280000001</v>
      </c>
      <c r="I799">
        <v>3.039999962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25">
      <c r="A800">
        <v>8053475328</v>
      </c>
      <c r="B800" s="1">
        <v>42709</v>
      </c>
      <c r="C800">
        <v>4998</v>
      </c>
      <c r="D800">
        <v>3.9100000860000002</v>
      </c>
      <c r="E800">
        <v>3.9100000860000002</v>
      </c>
      <c r="F800">
        <v>0</v>
      </c>
      <c r="G800">
        <v>2.9500000480000002</v>
      </c>
      <c r="H800">
        <v>0.20000000300000001</v>
      </c>
      <c r="I800">
        <v>0.75999998999999996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25">
      <c r="A801">
        <v>8253242879</v>
      </c>
      <c r="B801" s="1">
        <v>42708</v>
      </c>
      <c r="C801">
        <v>9033</v>
      </c>
      <c r="D801">
        <v>7.1599998469999999</v>
      </c>
      <c r="E801">
        <v>7.1599998469999999</v>
      </c>
      <c r="F801">
        <v>0</v>
      </c>
      <c r="G801">
        <v>5.4299998279999997</v>
      </c>
      <c r="H801">
        <v>0.14000000100000001</v>
      </c>
      <c r="I801">
        <v>1.5900000329999999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25">
      <c r="A802">
        <v>8253242879</v>
      </c>
      <c r="B802" t="s">
        <v>15</v>
      </c>
      <c r="C802">
        <v>8053</v>
      </c>
      <c r="D802">
        <v>6.0999999049999998</v>
      </c>
      <c r="E802">
        <v>6.0999999049999998</v>
      </c>
      <c r="F802">
        <v>0</v>
      </c>
      <c r="G802">
        <v>4.170000076</v>
      </c>
      <c r="H802">
        <v>0.62999999500000003</v>
      </c>
      <c r="I802">
        <v>1.309999943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25">
      <c r="A803">
        <v>8253242879</v>
      </c>
      <c r="B803" t="s">
        <v>16</v>
      </c>
      <c r="C803">
        <v>5234</v>
      </c>
      <c r="D803">
        <v>3.460000038</v>
      </c>
      <c r="E803">
        <v>3.460000038</v>
      </c>
      <c r="F803">
        <v>0</v>
      </c>
      <c r="G803">
        <v>1.9299999480000001</v>
      </c>
      <c r="H803">
        <v>0.99000001000000004</v>
      </c>
      <c r="I803">
        <v>0.540000021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25">
      <c r="A804">
        <v>8253242879</v>
      </c>
      <c r="B804" t="s">
        <v>17</v>
      </c>
      <c r="C804">
        <v>2672</v>
      </c>
      <c r="D804">
        <v>1.769999981</v>
      </c>
      <c r="E804">
        <v>1.769999981</v>
      </c>
      <c r="F804">
        <v>0</v>
      </c>
      <c r="G804">
        <v>0</v>
      </c>
      <c r="H804">
        <v>0</v>
      </c>
      <c r="I804">
        <v>1.7599999900000001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25">
      <c r="A805">
        <v>8253242879</v>
      </c>
      <c r="B805" t="s">
        <v>18</v>
      </c>
      <c r="C805">
        <v>9256</v>
      </c>
      <c r="D805">
        <v>6.1399998660000001</v>
      </c>
      <c r="E805">
        <v>6.1399998660000001</v>
      </c>
      <c r="F805">
        <v>0</v>
      </c>
      <c r="G805">
        <v>0.43000000700000002</v>
      </c>
      <c r="H805">
        <v>3.2699999809999998</v>
      </c>
      <c r="I805">
        <v>2.4500000480000002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25">
      <c r="A806">
        <v>8253242879</v>
      </c>
      <c r="B806" t="s">
        <v>19</v>
      </c>
      <c r="C806">
        <v>10204</v>
      </c>
      <c r="D806">
        <v>7.9099998469999999</v>
      </c>
      <c r="E806">
        <v>7.9099998469999999</v>
      </c>
      <c r="F806">
        <v>0</v>
      </c>
      <c r="G806">
        <v>5.4299998279999997</v>
      </c>
      <c r="H806">
        <v>0.15000000599999999</v>
      </c>
      <c r="I806">
        <v>2.329999924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25">
      <c r="A807">
        <v>8253242879</v>
      </c>
      <c r="B807" t="s">
        <v>20</v>
      </c>
      <c r="C807">
        <v>5151</v>
      </c>
      <c r="D807">
        <v>3.4800000190000002</v>
      </c>
      <c r="E807">
        <v>3.4800000190000002</v>
      </c>
      <c r="F807">
        <v>0</v>
      </c>
      <c r="G807">
        <v>1.039999962</v>
      </c>
      <c r="H807">
        <v>0.62999999500000003</v>
      </c>
      <c r="I807">
        <v>1.7999999520000001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25">
      <c r="A808">
        <v>8253242879</v>
      </c>
      <c r="B808" t="s">
        <v>21</v>
      </c>
      <c r="C808">
        <v>4212</v>
      </c>
      <c r="D808">
        <v>2.7799999710000001</v>
      </c>
      <c r="E808">
        <v>2.7799999710000001</v>
      </c>
      <c r="F808">
        <v>0</v>
      </c>
      <c r="G808">
        <v>0</v>
      </c>
      <c r="H808">
        <v>0</v>
      </c>
      <c r="I808">
        <v>2.7799999710000001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25">
      <c r="A809">
        <v>8253242879</v>
      </c>
      <c r="B809" t="s">
        <v>22</v>
      </c>
      <c r="C809">
        <v>6466</v>
      </c>
      <c r="D809">
        <v>4.2699999809999998</v>
      </c>
      <c r="E809">
        <v>4.2699999809999998</v>
      </c>
      <c r="F809">
        <v>0</v>
      </c>
      <c r="G809">
        <v>0.33000001299999998</v>
      </c>
      <c r="H809">
        <v>0.81999999300000004</v>
      </c>
      <c r="I809">
        <v>3.1099998950000001</v>
      </c>
      <c r="J809">
        <v>0.01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25">
      <c r="A810">
        <v>8253242879</v>
      </c>
      <c r="B810" t="s">
        <v>23</v>
      </c>
      <c r="C810">
        <v>11268</v>
      </c>
      <c r="D810">
        <v>8.5600004199999997</v>
      </c>
      <c r="E810">
        <v>8.5600004199999997</v>
      </c>
      <c r="F810">
        <v>0</v>
      </c>
      <c r="G810">
        <v>5.8800001139999996</v>
      </c>
      <c r="H810">
        <v>0.93000000699999996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25">
      <c r="A811">
        <v>8253242879</v>
      </c>
      <c r="B811" t="s">
        <v>24</v>
      </c>
      <c r="C811">
        <v>2824</v>
      </c>
      <c r="D811">
        <v>1.8700000050000001</v>
      </c>
      <c r="E811">
        <v>1.8700000050000001</v>
      </c>
      <c r="F811">
        <v>0</v>
      </c>
      <c r="G811">
        <v>0</v>
      </c>
      <c r="H811">
        <v>0</v>
      </c>
      <c r="I811">
        <v>1.8700000050000001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25">
      <c r="A812">
        <v>8253242879</v>
      </c>
      <c r="B812" t="s">
        <v>25</v>
      </c>
      <c r="C812">
        <v>9282</v>
      </c>
      <c r="D812">
        <v>6.2600002290000001</v>
      </c>
      <c r="E812">
        <v>6.2600002290000001</v>
      </c>
      <c r="F812">
        <v>0</v>
      </c>
      <c r="G812">
        <v>2.0899999139999998</v>
      </c>
      <c r="H812">
        <v>1.039999962</v>
      </c>
      <c r="I812">
        <v>3.130000114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25">
      <c r="A813">
        <v>8253242879</v>
      </c>
      <c r="B813" t="s">
        <v>26</v>
      </c>
      <c r="C813">
        <v>8905</v>
      </c>
      <c r="D813">
        <v>7.1300001139999996</v>
      </c>
      <c r="E813">
        <v>7.1300001139999996</v>
      </c>
      <c r="F813">
        <v>0</v>
      </c>
      <c r="G813">
        <v>5.5999999049999998</v>
      </c>
      <c r="H813">
        <v>0.189999998</v>
      </c>
      <c r="I813">
        <v>1.3400000329999999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25">
      <c r="A814">
        <v>8253242879</v>
      </c>
      <c r="B814" t="s">
        <v>27</v>
      </c>
      <c r="C814">
        <v>6829</v>
      </c>
      <c r="D814">
        <v>4.5100002290000001</v>
      </c>
      <c r="E814">
        <v>4.5100002290000001</v>
      </c>
      <c r="F814">
        <v>0</v>
      </c>
      <c r="G814">
        <v>0.36000001399999998</v>
      </c>
      <c r="H814">
        <v>2.3900001049999999</v>
      </c>
      <c r="I814">
        <v>1.769999981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25">
      <c r="A815">
        <v>8253242879</v>
      </c>
      <c r="B815" t="s">
        <v>28</v>
      </c>
      <c r="C815">
        <v>4562</v>
      </c>
      <c r="D815">
        <v>3.039999962</v>
      </c>
      <c r="E815">
        <v>3.039999962</v>
      </c>
      <c r="F815">
        <v>0</v>
      </c>
      <c r="G815">
        <v>1.1799999480000001</v>
      </c>
      <c r="H815">
        <v>0.49000000999999999</v>
      </c>
      <c r="I815">
        <v>1.3700000050000001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25">
      <c r="A816">
        <v>8253242879</v>
      </c>
      <c r="B816" t="s">
        <v>29</v>
      </c>
      <c r="C816">
        <v>10232</v>
      </c>
      <c r="D816">
        <v>8.1800003050000001</v>
      </c>
      <c r="E816">
        <v>8.1800003050000001</v>
      </c>
      <c r="F816">
        <v>0</v>
      </c>
      <c r="G816">
        <v>6.2399997709999999</v>
      </c>
      <c r="H816">
        <v>0.23000000400000001</v>
      </c>
      <c r="I816">
        <v>1.7000000479999999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25">
      <c r="A817">
        <v>8253242879</v>
      </c>
      <c r="B817" t="s">
        <v>30</v>
      </c>
      <c r="C817">
        <v>2718</v>
      </c>
      <c r="D817">
        <v>1.7999999520000001</v>
      </c>
      <c r="E817">
        <v>1.7999999520000001</v>
      </c>
      <c r="F817">
        <v>0</v>
      </c>
      <c r="G817">
        <v>0.670000017</v>
      </c>
      <c r="H817">
        <v>0.77999997099999996</v>
      </c>
      <c r="I817">
        <v>0.34000000400000002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25">
      <c r="A818">
        <v>8253242879</v>
      </c>
      <c r="B818" t="s">
        <v>31</v>
      </c>
      <c r="C818">
        <v>6260</v>
      </c>
      <c r="D818">
        <v>4.2600002290000001</v>
      </c>
      <c r="E818">
        <v>4.2600002290000001</v>
      </c>
      <c r="F818">
        <v>0</v>
      </c>
      <c r="G818">
        <v>1.289999962</v>
      </c>
      <c r="H818">
        <v>0.540000021</v>
      </c>
      <c r="I818">
        <v>2.4000000950000002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25">
      <c r="A819">
        <v>8253242879</v>
      </c>
      <c r="B819" t="s">
        <v>32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25">
      <c r="A820">
        <v>8378563200</v>
      </c>
      <c r="B820" s="1">
        <v>42708</v>
      </c>
      <c r="C820">
        <v>7626</v>
      </c>
      <c r="D820">
        <v>6.0500001909999996</v>
      </c>
      <c r="E820">
        <v>6.0500001909999996</v>
      </c>
      <c r="F820">
        <v>2.2530810830000001</v>
      </c>
      <c r="G820">
        <v>0.829999983</v>
      </c>
      <c r="H820">
        <v>0.709999979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25">
      <c r="A821">
        <v>8378563200</v>
      </c>
      <c r="B821" t="s">
        <v>15</v>
      </c>
      <c r="C821">
        <v>12386</v>
      </c>
      <c r="D821">
        <v>9.8199996949999999</v>
      </c>
      <c r="E821">
        <v>9.8199996949999999</v>
      </c>
      <c r="F821">
        <v>2.0921471120000001</v>
      </c>
      <c r="G821">
        <v>4.9600000380000004</v>
      </c>
      <c r="H821">
        <v>0.64999997600000003</v>
      </c>
      <c r="I821">
        <v>4.2100000380000004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25">
      <c r="A822">
        <v>8378563200</v>
      </c>
      <c r="B822" t="s">
        <v>16</v>
      </c>
      <c r="C822">
        <v>13318</v>
      </c>
      <c r="D822">
        <v>10.56000042</v>
      </c>
      <c r="E822">
        <v>10.56000042</v>
      </c>
      <c r="F822">
        <v>2.2530810830000001</v>
      </c>
      <c r="G822">
        <v>5.6199998860000004</v>
      </c>
      <c r="H822">
        <v>1.0299999710000001</v>
      </c>
      <c r="I822">
        <v>3.9100000860000002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25">
      <c r="A823">
        <v>8378563200</v>
      </c>
      <c r="B823" t="s">
        <v>17</v>
      </c>
      <c r="C823">
        <v>14461</v>
      </c>
      <c r="D823">
        <v>11.47000027</v>
      </c>
      <c r="E823">
        <v>11.47000027</v>
      </c>
      <c r="F823">
        <v>0</v>
      </c>
      <c r="G823">
        <v>4.9099998469999999</v>
      </c>
      <c r="H823">
        <v>1.1499999759999999</v>
      </c>
      <c r="I823">
        <v>5.4099998469999999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25">
      <c r="A824">
        <v>8378563200</v>
      </c>
      <c r="B824" t="s">
        <v>18</v>
      </c>
      <c r="C824">
        <v>11207</v>
      </c>
      <c r="D824">
        <v>8.8900003430000005</v>
      </c>
      <c r="E824">
        <v>8.8900003430000005</v>
      </c>
      <c r="F824">
        <v>0</v>
      </c>
      <c r="G824">
        <v>5.3699998860000004</v>
      </c>
      <c r="H824">
        <v>1.0700000519999999</v>
      </c>
      <c r="I824">
        <v>2.4400000569999998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25">
      <c r="A825">
        <v>8378563200</v>
      </c>
      <c r="B825" t="s">
        <v>19</v>
      </c>
      <c r="C825">
        <v>2132</v>
      </c>
      <c r="D825">
        <v>1.690000057</v>
      </c>
      <c r="E825">
        <v>1.690000057</v>
      </c>
      <c r="F825">
        <v>0</v>
      </c>
      <c r="G825">
        <v>0</v>
      </c>
      <c r="H825">
        <v>0</v>
      </c>
      <c r="I825">
        <v>1.690000057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25">
      <c r="A826">
        <v>8378563200</v>
      </c>
      <c r="B826" t="s">
        <v>20</v>
      </c>
      <c r="C826">
        <v>13630</v>
      </c>
      <c r="D826">
        <v>10.81000042</v>
      </c>
      <c r="E826">
        <v>10.81000042</v>
      </c>
      <c r="F826">
        <v>2.0921471120000001</v>
      </c>
      <c r="G826">
        <v>5.0500001909999996</v>
      </c>
      <c r="H826">
        <v>0.560000002</v>
      </c>
      <c r="I826">
        <v>5.1999998090000004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25">
      <c r="A827">
        <v>8378563200</v>
      </c>
      <c r="B827" t="s">
        <v>21</v>
      </c>
      <c r="C827">
        <v>13070</v>
      </c>
      <c r="D827">
        <v>10.35999966</v>
      </c>
      <c r="E827">
        <v>10.35999966</v>
      </c>
      <c r="F827">
        <v>2.2530810830000001</v>
      </c>
      <c r="G827">
        <v>5.3000001909999996</v>
      </c>
      <c r="H827">
        <v>0.87999999500000003</v>
      </c>
      <c r="I827">
        <v>4.1799998279999997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25">
      <c r="A828">
        <v>8378563200</v>
      </c>
      <c r="B828" t="s">
        <v>22</v>
      </c>
      <c r="C828">
        <v>9388</v>
      </c>
      <c r="D828">
        <v>7.4400000569999998</v>
      </c>
      <c r="E828">
        <v>7.4400000569999998</v>
      </c>
      <c r="F828">
        <v>2.0921471120000001</v>
      </c>
      <c r="G828">
        <v>2.2300000190000002</v>
      </c>
      <c r="H828">
        <v>0.439999998</v>
      </c>
      <c r="I828">
        <v>4.7800002099999999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25">
      <c r="A829">
        <v>8378563200</v>
      </c>
      <c r="B829" t="s">
        <v>23</v>
      </c>
      <c r="C829">
        <v>15148</v>
      </c>
      <c r="D829">
        <v>12.010000229999999</v>
      </c>
      <c r="E829">
        <v>12.010000229999999</v>
      </c>
      <c r="F829">
        <v>2.2530810830000001</v>
      </c>
      <c r="G829">
        <v>6.9000000950000002</v>
      </c>
      <c r="H829">
        <v>0.81999999300000004</v>
      </c>
      <c r="I829">
        <v>4.2899999619999996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25">
      <c r="A830">
        <v>8378563200</v>
      </c>
      <c r="B830" t="s">
        <v>24</v>
      </c>
      <c r="C830">
        <v>12200</v>
      </c>
      <c r="D830">
        <v>9.6700000760000009</v>
      </c>
      <c r="E830">
        <v>9.6700000760000009</v>
      </c>
      <c r="F830">
        <v>2.0921471120000001</v>
      </c>
      <c r="G830">
        <v>4.9099998469999999</v>
      </c>
      <c r="H830">
        <v>0.58999997400000004</v>
      </c>
      <c r="I830">
        <v>4.1799998279999997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25">
      <c r="A831">
        <v>8378563200</v>
      </c>
      <c r="B831" t="s">
        <v>25</v>
      </c>
      <c r="C831">
        <v>5709</v>
      </c>
      <c r="D831">
        <v>4.5300002099999999</v>
      </c>
      <c r="E831">
        <v>4.5300002099999999</v>
      </c>
      <c r="F831">
        <v>0</v>
      </c>
      <c r="G831">
        <v>1.519999981</v>
      </c>
      <c r="H831">
        <v>0.519999981</v>
      </c>
      <c r="I831">
        <v>2.4800000190000002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25">
      <c r="A832">
        <v>8378563200</v>
      </c>
      <c r="B832" t="s">
        <v>26</v>
      </c>
      <c r="C832">
        <v>3703</v>
      </c>
      <c r="D832">
        <v>2.9400000569999998</v>
      </c>
      <c r="E832">
        <v>2.9400000569999998</v>
      </c>
      <c r="F832">
        <v>0</v>
      </c>
      <c r="G832">
        <v>0</v>
      </c>
      <c r="H832">
        <v>0</v>
      </c>
      <c r="I832">
        <v>2.9400000569999998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25">
      <c r="A833">
        <v>8378563200</v>
      </c>
      <c r="B833" t="s">
        <v>27</v>
      </c>
      <c r="C833">
        <v>12405</v>
      </c>
      <c r="D833">
        <v>9.8400001530000001</v>
      </c>
      <c r="E833">
        <v>9.8400001530000001</v>
      </c>
      <c r="F833">
        <v>2.0921471120000001</v>
      </c>
      <c r="G833">
        <v>5.0500001909999996</v>
      </c>
      <c r="H833">
        <v>0.87000000499999997</v>
      </c>
      <c r="I833">
        <v>3.920000076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25">
      <c r="A834">
        <v>8378563200</v>
      </c>
      <c r="B834" t="s">
        <v>28</v>
      </c>
      <c r="C834">
        <v>16208</v>
      </c>
      <c r="D834">
        <v>12.850000380000001</v>
      </c>
      <c r="E834">
        <v>12.850000380000001</v>
      </c>
      <c r="F834">
        <v>0</v>
      </c>
      <c r="G834">
        <v>7.5100002290000001</v>
      </c>
      <c r="H834">
        <v>0.920000017</v>
      </c>
      <c r="I834">
        <v>4.420000076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25">
      <c r="A835">
        <v>8378563200</v>
      </c>
      <c r="B835" t="s">
        <v>29</v>
      </c>
      <c r="C835">
        <v>7359</v>
      </c>
      <c r="D835">
        <v>5.8400001530000001</v>
      </c>
      <c r="E835">
        <v>5.8400001530000001</v>
      </c>
      <c r="F835">
        <v>0</v>
      </c>
      <c r="G835">
        <v>0.33000001299999998</v>
      </c>
      <c r="H835">
        <v>0.18000000699999999</v>
      </c>
      <c r="I835">
        <v>5.329999924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25">
      <c r="A836">
        <v>8378563200</v>
      </c>
      <c r="B836" t="s">
        <v>30</v>
      </c>
      <c r="C836">
        <v>5417</v>
      </c>
      <c r="D836">
        <v>4.3000001909999996</v>
      </c>
      <c r="E836">
        <v>4.3000001909999996</v>
      </c>
      <c r="F836">
        <v>0</v>
      </c>
      <c r="G836">
        <v>0.89999997600000003</v>
      </c>
      <c r="H836">
        <v>0.49000000999999999</v>
      </c>
      <c r="I836">
        <v>2.9100000860000002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25">
      <c r="A837">
        <v>8378563200</v>
      </c>
      <c r="B837" t="s">
        <v>31</v>
      </c>
      <c r="C837">
        <v>6175</v>
      </c>
      <c r="D837">
        <v>4.9000000950000002</v>
      </c>
      <c r="E837">
        <v>4.9000000950000002</v>
      </c>
      <c r="F837">
        <v>0</v>
      </c>
      <c r="G837">
        <v>0.25</v>
      </c>
      <c r="H837">
        <v>0.36000001399999998</v>
      </c>
      <c r="I837">
        <v>4.2699999809999998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25">
      <c r="A838">
        <v>8378563200</v>
      </c>
      <c r="B838" t="s">
        <v>32</v>
      </c>
      <c r="C838">
        <v>2946</v>
      </c>
      <c r="D838">
        <v>2.3399999139999998</v>
      </c>
      <c r="E838">
        <v>2.3399999139999998</v>
      </c>
      <c r="F838">
        <v>0</v>
      </c>
      <c r="G838">
        <v>0</v>
      </c>
      <c r="H838">
        <v>0</v>
      </c>
      <c r="I838">
        <v>2.3399999139999998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25">
      <c r="A839">
        <v>8378563200</v>
      </c>
      <c r="B839" s="1">
        <v>42374</v>
      </c>
      <c r="C839">
        <v>11419</v>
      </c>
      <c r="D839">
        <v>9.0600004199999997</v>
      </c>
      <c r="E839">
        <v>9.0600004199999997</v>
      </c>
      <c r="F839">
        <v>0</v>
      </c>
      <c r="G839">
        <v>6.0300002099999999</v>
      </c>
      <c r="H839">
        <v>0.560000002</v>
      </c>
      <c r="I839">
        <v>2.4700000289999999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25">
      <c r="A840">
        <v>8378563200</v>
      </c>
      <c r="B840" s="1">
        <v>42405</v>
      </c>
      <c r="C840">
        <v>6064</v>
      </c>
      <c r="D840">
        <v>4.8099999430000002</v>
      </c>
      <c r="E840">
        <v>4.8099999430000002</v>
      </c>
      <c r="F840">
        <v>2.0921471120000001</v>
      </c>
      <c r="G840">
        <v>0.62999999500000003</v>
      </c>
      <c r="H840">
        <v>0.17000000200000001</v>
      </c>
      <c r="I840">
        <v>4.0100002290000001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25">
      <c r="A841">
        <v>8378563200</v>
      </c>
      <c r="B841" s="1">
        <v>42434</v>
      </c>
      <c r="C841">
        <v>8712</v>
      </c>
      <c r="D841">
        <v>6.9099998469999999</v>
      </c>
      <c r="E841">
        <v>6.9099998469999999</v>
      </c>
      <c r="F841">
        <v>2.2530810830000001</v>
      </c>
      <c r="G841">
        <v>1.3400000329999999</v>
      </c>
      <c r="H841">
        <v>1.059999943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25">
      <c r="A842">
        <v>8378563200</v>
      </c>
      <c r="B842" s="1">
        <v>42465</v>
      </c>
      <c r="C842">
        <v>7875</v>
      </c>
      <c r="D842">
        <v>6.2399997709999999</v>
      </c>
      <c r="E842">
        <v>6.2399997709999999</v>
      </c>
      <c r="F842">
        <v>0</v>
      </c>
      <c r="G842">
        <v>1.559999943</v>
      </c>
      <c r="H842">
        <v>0.49000000999999999</v>
      </c>
      <c r="I842">
        <v>4.1999998090000004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25">
      <c r="A843">
        <v>8378563200</v>
      </c>
      <c r="B843" s="1">
        <v>42495</v>
      </c>
      <c r="C843">
        <v>8567</v>
      </c>
      <c r="D843">
        <v>6.7899999619999996</v>
      </c>
      <c r="E843">
        <v>6.7899999619999996</v>
      </c>
      <c r="F843">
        <v>2.2530810830000001</v>
      </c>
      <c r="G843">
        <v>0.88999998599999997</v>
      </c>
      <c r="H843">
        <v>0.15999999600000001</v>
      </c>
      <c r="I843">
        <v>5.7399997709999999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25">
      <c r="A844">
        <v>8378563200</v>
      </c>
      <c r="B844" s="1">
        <v>42526</v>
      </c>
      <c r="C844">
        <v>7045</v>
      </c>
      <c r="D844">
        <v>5.5900001530000001</v>
      </c>
      <c r="E844">
        <v>5.5900001530000001</v>
      </c>
      <c r="F844">
        <v>2.0921471120000001</v>
      </c>
      <c r="G844">
        <v>1.5499999520000001</v>
      </c>
      <c r="H844">
        <v>0.25</v>
      </c>
      <c r="I844">
        <v>3.7799999710000001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25">
      <c r="A845">
        <v>8378563200</v>
      </c>
      <c r="B845" s="1">
        <v>42556</v>
      </c>
      <c r="C845">
        <v>4468</v>
      </c>
      <c r="D845">
        <v>3.539999962</v>
      </c>
      <c r="E845">
        <v>3.539999962</v>
      </c>
      <c r="F845">
        <v>0</v>
      </c>
      <c r="G845">
        <v>0</v>
      </c>
      <c r="H845">
        <v>0</v>
      </c>
      <c r="I845">
        <v>3.539999962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25">
      <c r="A846">
        <v>8378563200</v>
      </c>
      <c r="B846" s="1">
        <v>42587</v>
      </c>
      <c r="C846">
        <v>2943</v>
      </c>
      <c r="D846">
        <v>2.329999924</v>
      </c>
      <c r="E846">
        <v>2.329999924</v>
      </c>
      <c r="F846">
        <v>0</v>
      </c>
      <c r="G846">
        <v>0</v>
      </c>
      <c r="H846">
        <v>0</v>
      </c>
      <c r="I846">
        <v>2.329999924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25">
      <c r="A847">
        <v>8378563200</v>
      </c>
      <c r="B847" s="1">
        <v>42618</v>
      </c>
      <c r="C847">
        <v>8382</v>
      </c>
      <c r="D847">
        <v>6.6500000950000002</v>
      </c>
      <c r="E847">
        <v>6.6500000950000002</v>
      </c>
      <c r="F847">
        <v>2.0921471120000001</v>
      </c>
      <c r="G847">
        <v>1.269999981</v>
      </c>
      <c r="H847">
        <v>0.66000002599999996</v>
      </c>
      <c r="I847">
        <v>4.7199997900000001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25">
      <c r="A848">
        <v>8378563200</v>
      </c>
      <c r="B848" s="1">
        <v>42648</v>
      </c>
      <c r="C848">
        <v>6582</v>
      </c>
      <c r="D848">
        <v>5.2199997900000001</v>
      </c>
      <c r="E848">
        <v>5.2199997900000001</v>
      </c>
      <c r="F848">
        <v>2.2530810830000001</v>
      </c>
      <c r="G848">
        <v>0.66000002599999996</v>
      </c>
      <c r="H848">
        <v>0.63999998599999997</v>
      </c>
      <c r="I848">
        <v>3.920000076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25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>
        <v>2.0921471120000001</v>
      </c>
      <c r="G849">
        <v>1.3899999860000001</v>
      </c>
      <c r="H849">
        <v>0.58999997400000004</v>
      </c>
      <c r="I849">
        <v>5.2699999809999998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25">
      <c r="A850">
        <v>8378563200</v>
      </c>
      <c r="B850" s="1">
        <v>42709</v>
      </c>
      <c r="C850">
        <v>4561</v>
      </c>
      <c r="D850">
        <v>3.619999886</v>
      </c>
      <c r="E850">
        <v>3.619999886</v>
      </c>
      <c r="F850">
        <v>0</v>
      </c>
      <c r="G850">
        <v>0.64999997600000003</v>
      </c>
      <c r="H850">
        <v>0.27000001099999998</v>
      </c>
      <c r="I850">
        <v>2.6900000569999998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25">
      <c r="A851">
        <v>8583815059</v>
      </c>
      <c r="B851" s="1">
        <v>42708</v>
      </c>
      <c r="C851">
        <v>5014</v>
      </c>
      <c r="D851">
        <v>3.9100000860000002</v>
      </c>
      <c r="E851">
        <v>3.9100000860000002</v>
      </c>
      <c r="F851">
        <v>0</v>
      </c>
      <c r="G851">
        <v>0</v>
      </c>
      <c r="H851">
        <v>0.33000001299999998</v>
      </c>
      <c r="I851">
        <v>3.579999924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25">
      <c r="A852">
        <v>8583815059</v>
      </c>
      <c r="B852" t="s">
        <v>15</v>
      </c>
      <c r="C852">
        <v>5571</v>
      </c>
      <c r="D852">
        <v>4.3499999049999998</v>
      </c>
      <c r="E852">
        <v>4.3499999049999998</v>
      </c>
      <c r="F852">
        <v>0</v>
      </c>
      <c r="G852">
        <v>0.15000000599999999</v>
      </c>
      <c r="H852">
        <v>0.97000002900000004</v>
      </c>
      <c r="I852">
        <v>3.2300000190000002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25">
      <c r="A853">
        <v>8583815059</v>
      </c>
      <c r="B853" t="s">
        <v>16</v>
      </c>
      <c r="C853">
        <v>3135</v>
      </c>
      <c r="D853">
        <v>2.4500000480000002</v>
      </c>
      <c r="E853">
        <v>2.4500000480000002</v>
      </c>
      <c r="F853">
        <v>0</v>
      </c>
      <c r="G853">
        <v>0</v>
      </c>
      <c r="H853">
        <v>0</v>
      </c>
      <c r="I853">
        <v>2.4300000669999999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25">
      <c r="A854">
        <v>8583815059</v>
      </c>
      <c r="B854" t="s">
        <v>17</v>
      </c>
      <c r="C854">
        <v>3430</v>
      </c>
      <c r="D854">
        <v>2.6800000669999999</v>
      </c>
      <c r="E854">
        <v>2.6800000669999999</v>
      </c>
      <c r="F854">
        <v>0</v>
      </c>
      <c r="G854">
        <v>0</v>
      </c>
      <c r="H854">
        <v>0</v>
      </c>
      <c r="I854">
        <v>0.89999997600000003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25">
      <c r="A855">
        <v>8583815059</v>
      </c>
      <c r="B855" t="s">
        <v>18</v>
      </c>
      <c r="C855">
        <v>5319</v>
      </c>
      <c r="D855">
        <v>4.1500000950000002</v>
      </c>
      <c r="E855">
        <v>4.1500000950000002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25">
      <c r="A856">
        <v>8583815059</v>
      </c>
      <c r="B856" t="s">
        <v>19</v>
      </c>
      <c r="C856">
        <v>3008</v>
      </c>
      <c r="D856">
        <v>2.3499999049999998</v>
      </c>
      <c r="E856">
        <v>2.3499999049999998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25">
      <c r="A857">
        <v>8583815059</v>
      </c>
      <c r="B857" t="s">
        <v>20</v>
      </c>
      <c r="C857">
        <v>3864</v>
      </c>
      <c r="D857">
        <v>3.0099999899999998</v>
      </c>
      <c r="E857">
        <v>3.0099999899999998</v>
      </c>
      <c r="F857">
        <v>0</v>
      </c>
      <c r="G857">
        <v>0.310000002</v>
      </c>
      <c r="H857">
        <v>1.059999943</v>
      </c>
      <c r="I857">
        <v>1.3500000240000001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25">
      <c r="A858">
        <v>8583815059</v>
      </c>
      <c r="B858" t="s">
        <v>21</v>
      </c>
      <c r="C858">
        <v>5697</v>
      </c>
      <c r="D858">
        <v>4.4400000569999998</v>
      </c>
      <c r="E858">
        <v>4.4400000569999998</v>
      </c>
      <c r="F858">
        <v>0</v>
      </c>
      <c r="G858">
        <v>0.52999997099999996</v>
      </c>
      <c r="H858">
        <v>0.47999998900000002</v>
      </c>
      <c r="I858">
        <v>3.4400000569999998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25">
      <c r="A859">
        <v>8583815059</v>
      </c>
      <c r="B859" t="s">
        <v>22</v>
      </c>
      <c r="C859">
        <v>5273</v>
      </c>
      <c r="D859">
        <v>4.1100001339999999</v>
      </c>
      <c r="E859">
        <v>4.1100001339999999</v>
      </c>
      <c r="F859">
        <v>0</v>
      </c>
      <c r="G859">
        <v>0</v>
      </c>
      <c r="H859">
        <v>1.039999962</v>
      </c>
      <c r="I859">
        <v>3.0699999330000001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25">
      <c r="A860">
        <v>8583815059</v>
      </c>
      <c r="B860" t="s">
        <v>23</v>
      </c>
      <c r="C860">
        <v>8538</v>
      </c>
      <c r="D860">
        <v>6.6599998469999999</v>
      </c>
      <c r="E860">
        <v>6.6599998469999999</v>
      </c>
      <c r="F860">
        <v>0</v>
      </c>
      <c r="G860">
        <v>2.630000114</v>
      </c>
      <c r="H860">
        <v>1.019999981</v>
      </c>
      <c r="I860">
        <v>3.0099999899999998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25">
      <c r="A861">
        <v>8583815059</v>
      </c>
      <c r="B861" t="s">
        <v>24</v>
      </c>
      <c r="C861">
        <v>8687</v>
      </c>
      <c r="D861">
        <v>6.7800002099999999</v>
      </c>
      <c r="E861">
        <v>6.7800002099999999</v>
      </c>
      <c r="F861">
        <v>0</v>
      </c>
      <c r="G861">
        <v>0.28999999199999998</v>
      </c>
      <c r="H861">
        <v>2.4100000860000002</v>
      </c>
      <c r="I861">
        <v>4.079999924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25">
      <c r="A862">
        <v>8583815059</v>
      </c>
      <c r="B862" t="s">
        <v>25</v>
      </c>
      <c r="C862">
        <v>9423</v>
      </c>
      <c r="D862">
        <v>7.3499999049999998</v>
      </c>
      <c r="E862">
        <v>7.3499999049999998</v>
      </c>
      <c r="F862">
        <v>0</v>
      </c>
      <c r="G862">
        <v>0.52999997099999996</v>
      </c>
      <c r="H862">
        <v>2.0299999710000001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25">
      <c r="A863">
        <v>8583815059</v>
      </c>
      <c r="B863" t="s">
        <v>26</v>
      </c>
      <c r="C863">
        <v>8286</v>
      </c>
      <c r="D863">
        <v>6.4600000380000004</v>
      </c>
      <c r="E863">
        <v>6.4600000380000004</v>
      </c>
      <c r="F863">
        <v>0</v>
      </c>
      <c r="G863">
        <v>0.15000000599999999</v>
      </c>
      <c r="H863">
        <v>2.0499999519999998</v>
      </c>
      <c r="I863">
        <v>4.2699999809999998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25">
      <c r="A864">
        <v>8583815059</v>
      </c>
      <c r="B864" t="s">
        <v>27</v>
      </c>
      <c r="C864">
        <v>4503</v>
      </c>
      <c r="D864">
        <v>3.5099999899999998</v>
      </c>
      <c r="E864">
        <v>3.5099999899999998</v>
      </c>
      <c r="F864">
        <v>0</v>
      </c>
      <c r="G864">
        <v>1.4700000289999999</v>
      </c>
      <c r="H864">
        <v>0.23999999499999999</v>
      </c>
      <c r="I864">
        <v>1.809999943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25">
      <c r="A865">
        <v>8583815059</v>
      </c>
      <c r="B865" t="s">
        <v>28</v>
      </c>
      <c r="C865">
        <v>10499</v>
      </c>
      <c r="D865">
        <v>8.1899995800000003</v>
      </c>
      <c r="E865">
        <v>8.1899995800000003</v>
      </c>
      <c r="F865">
        <v>0</v>
      </c>
      <c r="G865">
        <v>7.0000000000000007E-2</v>
      </c>
      <c r="H865">
        <v>4.2199997900000001</v>
      </c>
      <c r="I865">
        <v>3.8900001049999999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25">
      <c r="A866">
        <v>8583815059</v>
      </c>
      <c r="B866" t="s">
        <v>29</v>
      </c>
      <c r="C866">
        <v>12474</v>
      </c>
      <c r="D866">
        <v>9.7299995419999998</v>
      </c>
      <c r="E866">
        <v>9.7299995419999998</v>
      </c>
      <c r="F866">
        <v>0</v>
      </c>
      <c r="G866">
        <v>6.5999999049999998</v>
      </c>
      <c r="H866">
        <v>0.27000001099999998</v>
      </c>
      <c r="I866">
        <v>2.869999886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25">
      <c r="A867">
        <v>8583815059</v>
      </c>
      <c r="B867" t="s">
        <v>30</v>
      </c>
      <c r="C867">
        <v>6174</v>
      </c>
      <c r="D867">
        <v>4.8200001720000003</v>
      </c>
      <c r="E867">
        <v>4.8200001720000003</v>
      </c>
      <c r="F867">
        <v>0</v>
      </c>
      <c r="G867">
        <v>0</v>
      </c>
      <c r="H867">
        <v>1.2000000479999999</v>
      </c>
      <c r="I867">
        <v>3.6099998950000001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25">
      <c r="A868">
        <v>8583815059</v>
      </c>
      <c r="B868" t="s">
        <v>31</v>
      </c>
      <c r="C868">
        <v>15168</v>
      </c>
      <c r="D868">
        <v>11.829999920000001</v>
      </c>
      <c r="E868">
        <v>11.829999920000001</v>
      </c>
      <c r="F868">
        <v>0</v>
      </c>
      <c r="G868">
        <v>3.9000000950000002</v>
      </c>
      <c r="H868">
        <v>3</v>
      </c>
      <c r="I868">
        <v>4.920000076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25">
      <c r="A869">
        <v>8583815059</v>
      </c>
      <c r="B869" t="s">
        <v>32</v>
      </c>
      <c r="C869">
        <v>10085</v>
      </c>
      <c r="D869">
        <v>7.8699998860000004</v>
      </c>
      <c r="E869">
        <v>7.8699998860000004</v>
      </c>
      <c r="F869">
        <v>0</v>
      </c>
      <c r="G869">
        <v>0.15000000599999999</v>
      </c>
      <c r="H869">
        <v>1.2799999710000001</v>
      </c>
      <c r="I869">
        <v>6.4299998279999997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25">
      <c r="A870">
        <v>8583815059</v>
      </c>
      <c r="B870" s="1">
        <v>42374</v>
      </c>
      <c r="C870">
        <v>4512</v>
      </c>
      <c r="D870">
        <v>3.5199999809999998</v>
      </c>
      <c r="E870">
        <v>3.5199999809999998</v>
      </c>
      <c r="F870">
        <v>0</v>
      </c>
      <c r="G870">
        <v>0.77999997099999996</v>
      </c>
      <c r="H870">
        <v>0.119999997</v>
      </c>
      <c r="I870">
        <v>2.039999962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25">
      <c r="A871">
        <v>8583815059</v>
      </c>
      <c r="B871" s="1">
        <v>42405</v>
      </c>
      <c r="C871">
        <v>8469</v>
      </c>
      <c r="D871">
        <v>6.6100001339999999</v>
      </c>
      <c r="E871">
        <v>6.6100001339999999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25">
      <c r="A872">
        <v>8583815059</v>
      </c>
      <c r="B872" s="1">
        <v>42434</v>
      </c>
      <c r="C872">
        <v>12015</v>
      </c>
      <c r="D872">
        <v>9.3699998860000004</v>
      </c>
      <c r="E872">
        <v>9.3699998860000004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25">
      <c r="A873">
        <v>8583815059</v>
      </c>
      <c r="B873" s="1">
        <v>42465</v>
      </c>
      <c r="C873">
        <v>3588</v>
      </c>
      <c r="D873">
        <v>2.7999999519999998</v>
      </c>
      <c r="E873">
        <v>2.7999999519999998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25">
      <c r="A874">
        <v>8583815059</v>
      </c>
      <c r="B874" s="1">
        <v>42495</v>
      </c>
      <c r="C874">
        <v>12427</v>
      </c>
      <c r="D874">
        <v>9.6899995800000003</v>
      </c>
      <c r="E874">
        <v>9.6899995800000003</v>
      </c>
      <c r="F874">
        <v>0</v>
      </c>
      <c r="G874">
        <v>0</v>
      </c>
      <c r="H874">
        <v>0</v>
      </c>
      <c r="I874">
        <v>1.1799999480000001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25">
      <c r="A875">
        <v>8583815059</v>
      </c>
      <c r="B875" s="1">
        <v>42526</v>
      </c>
      <c r="C875">
        <v>5843</v>
      </c>
      <c r="D875">
        <v>4.5599999430000002</v>
      </c>
      <c r="E875">
        <v>4.5599999430000002</v>
      </c>
      <c r="F875">
        <v>0</v>
      </c>
      <c r="G875">
        <v>0.14000000100000001</v>
      </c>
      <c r="H875">
        <v>1.190000057</v>
      </c>
      <c r="I875">
        <v>3.2300000190000002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25">
      <c r="A876">
        <v>8583815059</v>
      </c>
      <c r="B876" s="1">
        <v>42556</v>
      </c>
      <c r="C876">
        <v>6117</v>
      </c>
      <c r="D876">
        <v>4.7699999809999998</v>
      </c>
      <c r="E876">
        <v>4.7699999809999998</v>
      </c>
      <c r="F876">
        <v>0</v>
      </c>
      <c r="G876">
        <v>0</v>
      </c>
      <c r="H876">
        <v>0</v>
      </c>
      <c r="I876">
        <v>4.7699999809999998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25">
      <c r="A877">
        <v>8583815059</v>
      </c>
      <c r="B877" s="1">
        <v>42587</v>
      </c>
      <c r="C877">
        <v>9217</v>
      </c>
      <c r="D877">
        <v>7.1900000569999998</v>
      </c>
      <c r="E877">
        <v>7.1900000569999998</v>
      </c>
      <c r="F877">
        <v>0</v>
      </c>
      <c r="G877">
        <v>0.219999999</v>
      </c>
      <c r="H877">
        <v>3.3099999430000002</v>
      </c>
      <c r="I877">
        <v>3.6600000860000002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25">
      <c r="A878">
        <v>8583815059</v>
      </c>
      <c r="B878" s="1">
        <v>42618</v>
      </c>
      <c r="C878">
        <v>9877</v>
      </c>
      <c r="D878">
        <v>7.6999998090000004</v>
      </c>
      <c r="E878">
        <v>7.6999998090000004</v>
      </c>
      <c r="F878">
        <v>0</v>
      </c>
      <c r="G878">
        <v>5.7600002290000001</v>
      </c>
      <c r="H878">
        <v>0.17000000200000001</v>
      </c>
      <c r="I878">
        <v>1.730000019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25">
      <c r="A879">
        <v>8583815059</v>
      </c>
      <c r="B879" s="1">
        <v>42648</v>
      </c>
      <c r="C879">
        <v>8240</v>
      </c>
      <c r="D879">
        <v>6.4299998279999997</v>
      </c>
      <c r="E879">
        <v>6.4299998279999997</v>
      </c>
      <c r="F879">
        <v>0</v>
      </c>
      <c r="G879">
        <v>0.689999998</v>
      </c>
      <c r="H879">
        <v>2.0099999899999998</v>
      </c>
      <c r="I879">
        <v>3.7200000289999999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25">
      <c r="A880">
        <v>8583815059</v>
      </c>
      <c r="B880" s="1">
        <v>42679</v>
      </c>
      <c r="C880">
        <v>8701</v>
      </c>
      <c r="D880">
        <v>6.7899999619999996</v>
      </c>
      <c r="E880">
        <v>6.7899999619999996</v>
      </c>
      <c r="F880">
        <v>0</v>
      </c>
      <c r="G880">
        <v>0.37000000500000002</v>
      </c>
      <c r="H880">
        <v>3.2400000100000002</v>
      </c>
      <c r="I880">
        <v>3.170000076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25">
      <c r="A881">
        <v>8583815059</v>
      </c>
      <c r="B881" s="1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25">
      <c r="A882">
        <v>8792009665</v>
      </c>
      <c r="B882" s="1">
        <v>42708</v>
      </c>
      <c r="C882">
        <v>2564</v>
      </c>
      <c r="D882">
        <v>1.6399999860000001</v>
      </c>
      <c r="E882">
        <v>1.6399999860000001</v>
      </c>
      <c r="F882">
        <v>0</v>
      </c>
      <c r="G882">
        <v>0</v>
      </c>
      <c r="H882">
        <v>0</v>
      </c>
      <c r="I882">
        <v>1.6399999860000001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25">
      <c r="A883">
        <v>8792009665</v>
      </c>
      <c r="B883" t="s">
        <v>15</v>
      </c>
      <c r="C883">
        <v>1320</v>
      </c>
      <c r="D883">
        <v>0.83999997400000004</v>
      </c>
      <c r="E883">
        <v>0.83999997400000004</v>
      </c>
      <c r="F883">
        <v>0</v>
      </c>
      <c r="G883">
        <v>0</v>
      </c>
      <c r="H883">
        <v>0</v>
      </c>
      <c r="I883">
        <v>0.83999997400000004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25">
      <c r="A884">
        <v>8792009665</v>
      </c>
      <c r="B884" t="s">
        <v>16</v>
      </c>
      <c r="C884">
        <v>1219</v>
      </c>
      <c r="D884">
        <v>0.77999997099999996</v>
      </c>
      <c r="E884">
        <v>0.77999997099999996</v>
      </c>
      <c r="F884">
        <v>0</v>
      </c>
      <c r="G884">
        <v>0</v>
      </c>
      <c r="H884">
        <v>0</v>
      </c>
      <c r="I884">
        <v>0.77999997099999996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25">
      <c r="A885">
        <v>8792009665</v>
      </c>
      <c r="B885" t="s">
        <v>17</v>
      </c>
      <c r="C885">
        <v>2483</v>
      </c>
      <c r="D885">
        <v>1.5900000329999999</v>
      </c>
      <c r="E885">
        <v>1.5900000329999999</v>
      </c>
      <c r="F885">
        <v>0</v>
      </c>
      <c r="G885">
        <v>0</v>
      </c>
      <c r="H885">
        <v>0</v>
      </c>
      <c r="I885">
        <v>1.5900000329999999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25">
      <c r="A886">
        <v>8792009665</v>
      </c>
      <c r="B886" t="s">
        <v>18</v>
      </c>
      <c r="C886">
        <v>244</v>
      </c>
      <c r="D886">
        <v>0.15999999600000001</v>
      </c>
      <c r="E886">
        <v>0.15999999600000001</v>
      </c>
      <c r="F886">
        <v>0</v>
      </c>
      <c r="G886">
        <v>0</v>
      </c>
      <c r="H886">
        <v>0</v>
      </c>
      <c r="I886">
        <v>0.15999999600000001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25">
      <c r="A887">
        <v>8792009665</v>
      </c>
      <c r="B887" t="s">
        <v>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25">
      <c r="A888">
        <v>8792009665</v>
      </c>
      <c r="B888" t="s">
        <v>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25">
      <c r="A889">
        <v>8792009665</v>
      </c>
      <c r="B889" t="s">
        <v>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25">
      <c r="A890">
        <v>8792009665</v>
      </c>
      <c r="B890" t="s">
        <v>22</v>
      </c>
      <c r="C890">
        <v>3147</v>
      </c>
      <c r="D890">
        <v>2.0099999899999998</v>
      </c>
      <c r="E890">
        <v>2.0099999899999998</v>
      </c>
      <c r="F890">
        <v>0</v>
      </c>
      <c r="G890">
        <v>0</v>
      </c>
      <c r="H890">
        <v>0.280000001</v>
      </c>
      <c r="I890">
        <v>1.7400000099999999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25">
      <c r="A891">
        <v>8792009665</v>
      </c>
      <c r="B891" t="s">
        <v>23</v>
      </c>
      <c r="C891">
        <v>144</v>
      </c>
      <c r="D891">
        <v>9.0000003999999995E-2</v>
      </c>
      <c r="E891">
        <v>9.0000003999999995E-2</v>
      </c>
      <c r="F891">
        <v>0</v>
      </c>
      <c r="G891">
        <v>0</v>
      </c>
      <c r="H891">
        <v>0</v>
      </c>
      <c r="I891">
        <v>9.0000003999999995E-2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25">
      <c r="A892">
        <v>8792009665</v>
      </c>
      <c r="B892" t="s">
        <v>24</v>
      </c>
      <c r="C892">
        <v>4068</v>
      </c>
      <c r="D892">
        <v>2.5999999049999998</v>
      </c>
      <c r="E892">
        <v>2.5999999049999998</v>
      </c>
      <c r="F892">
        <v>0</v>
      </c>
      <c r="G892">
        <v>5.0000001000000002E-2</v>
      </c>
      <c r="H892">
        <v>0.280000001</v>
      </c>
      <c r="I892">
        <v>2.2699999809999998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25">
      <c r="A893">
        <v>8792009665</v>
      </c>
      <c r="B893" t="s">
        <v>25</v>
      </c>
      <c r="C893">
        <v>5245</v>
      </c>
      <c r="D893">
        <v>3.3599998950000001</v>
      </c>
      <c r="E893">
        <v>3.3599998950000001</v>
      </c>
      <c r="F893">
        <v>0</v>
      </c>
      <c r="G893">
        <v>0.15999999600000001</v>
      </c>
      <c r="H893">
        <v>0.439999998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25">
      <c r="A894">
        <v>8792009665</v>
      </c>
      <c r="B894" t="s">
        <v>26</v>
      </c>
      <c r="C894">
        <v>400</v>
      </c>
      <c r="D894">
        <v>0.25999999000000001</v>
      </c>
      <c r="E894">
        <v>0.25999999000000001</v>
      </c>
      <c r="F894">
        <v>0</v>
      </c>
      <c r="G894">
        <v>3.9999999000000001E-2</v>
      </c>
      <c r="H894">
        <v>5.0000001000000002E-2</v>
      </c>
      <c r="I894">
        <v>0.15999999600000001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25">
      <c r="A895">
        <v>8792009665</v>
      </c>
      <c r="B895" t="s">
        <v>27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25">
      <c r="A896">
        <v>8792009665</v>
      </c>
      <c r="B896" t="s">
        <v>28</v>
      </c>
      <c r="C896">
        <v>1321</v>
      </c>
      <c r="D896">
        <v>0.85000002399999997</v>
      </c>
      <c r="E896">
        <v>0.85000002399999997</v>
      </c>
      <c r="F896">
        <v>0</v>
      </c>
      <c r="G896">
        <v>0</v>
      </c>
      <c r="H896">
        <v>0</v>
      </c>
      <c r="I896">
        <v>0.85000002399999997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25">
      <c r="A897">
        <v>8792009665</v>
      </c>
      <c r="B897" t="s">
        <v>29</v>
      </c>
      <c r="C897">
        <v>1758</v>
      </c>
      <c r="D897">
        <v>1.1299999949999999</v>
      </c>
      <c r="E897">
        <v>1.1299999949999999</v>
      </c>
      <c r="F897">
        <v>0</v>
      </c>
      <c r="G897">
        <v>0</v>
      </c>
      <c r="H897">
        <v>0</v>
      </c>
      <c r="I897">
        <v>1.1299999949999999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25">
      <c r="A898">
        <v>8792009665</v>
      </c>
      <c r="B898" t="s">
        <v>30</v>
      </c>
      <c r="C898">
        <v>6157</v>
      </c>
      <c r="D898">
        <v>3.9400000569999998</v>
      </c>
      <c r="E898">
        <v>3.9400000569999998</v>
      </c>
      <c r="F898">
        <v>0</v>
      </c>
      <c r="G898">
        <v>0</v>
      </c>
      <c r="H898">
        <v>0</v>
      </c>
      <c r="I898">
        <v>3.9400000569999998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25">
      <c r="A899">
        <v>8792009665</v>
      </c>
      <c r="B899" t="s">
        <v>31</v>
      </c>
      <c r="C899">
        <v>8360</v>
      </c>
      <c r="D899">
        <v>5.3499999049999998</v>
      </c>
      <c r="E899">
        <v>5.3499999049999998</v>
      </c>
      <c r="F899">
        <v>0</v>
      </c>
      <c r="G899">
        <v>0.14000000100000001</v>
      </c>
      <c r="H899">
        <v>0.280000001</v>
      </c>
      <c r="I899">
        <v>4.9299998279999997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25">
      <c r="A900">
        <v>8792009665</v>
      </c>
      <c r="B900" t="s">
        <v>32</v>
      </c>
      <c r="C900">
        <v>7174</v>
      </c>
      <c r="D900">
        <v>4.5900001530000001</v>
      </c>
      <c r="E900">
        <v>4.5900001530000001</v>
      </c>
      <c r="F900">
        <v>0</v>
      </c>
      <c r="G900">
        <v>0.33000001299999998</v>
      </c>
      <c r="H900">
        <v>0.36000001399999998</v>
      </c>
      <c r="I900">
        <v>3.9100000860000002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25">
      <c r="A901">
        <v>8792009665</v>
      </c>
      <c r="B901" s="1">
        <v>42374</v>
      </c>
      <c r="C901">
        <v>1619</v>
      </c>
      <c r="D901">
        <v>1.039999962</v>
      </c>
      <c r="E901">
        <v>1.039999962</v>
      </c>
      <c r="F901">
        <v>0</v>
      </c>
      <c r="G901">
        <v>0</v>
      </c>
      <c r="H901">
        <v>0</v>
      </c>
      <c r="I901">
        <v>1.039999962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25">
      <c r="A902">
        <v>8792009665</v>
      </c>
      <c r="B902" s="1">
        <v>42405</v>
      </c>
      <c r="C902">
        <v>1831</v>
      </c>
      <c r="D902">
        <v>1.1699999569999999</v>
      </c>
      <c r="E902">
        <v>1.1699999569999999</v>
      </c>
      <c r="F902">
        <v>0</v>
      </c>
      <c r="G902">
        <v>0</v>
      </c>
      <c r="H902">
        <v>0</v>
      </c>
      <c r="I902">
        <v>1.1699999569999999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25">
      <c r="A903">
        <v>8792009665</v>
      </c>
      <c r="B903" s="1">
        <v>42434</v>
      </c>
      <c r="C903">
        <v>2421</v>
      </c>
      <c r="D903">
        <v>1.5499999520000001</v>
      </c>
      <c r="E903">
        <v>1.5499999520000001</v>
      </c>
      <c r="F903">
        <v>0</v>
      </c>
      <c r="G903">
        <v>0</v>
      </c>
      <c r="H903">
        <v>0</v>
      </c>
      <c r="I903">
        <v>1.5499999520000001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25">
      <c r="A904">
        <v>8792009665</v>
      </c>
      <c r="B904" s="1">
        <v>42465</v>
      </c>
      <c r="C904">
        <v>2283</v>
      </c>
      <c r="D904">
        <v>1.460000038</v>
      </c>
      <c r="E904">
        <v>1.460000038</v>
      </c>
      <c r="F904">
        <v>0</v>
      </c>
      <c r="G904">
        <v>0</v>
      </c>
      <c r="H904">
        <v>0</v>
      </c>
      <c r="I904">
        <v>1.460000038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25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25">
      <c r="A906">
        <v>8792009665</v>
      </c>
      <c r="B906" s="1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25">
      <c r="A907">
        <v>8792009665</v>
      </c>
      <c r="B907" s="1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25">
      <c r="A908">
        <v>8792009665</v>
      </c>
      <c r="B908" s="1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25">
      <c r="A909">
        <v>8792009665</v>
      </c>
      <c r="B909" s="1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25">
      <c r="A910">
        <v>8792009665</v>
      </c>
      <c r="B910" s="1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25">
      <c r="A911">
        <v>8877689391</v>
      </c>
      <c r="B911" s="1">
        <v>42708</v>
      </c>
      <c r="C911">
        <v>23186</v>
      </c>
      <c r="D911">
        <v>20.399999619999999</v>
      </c>
      <c r="E911">
        <v>20.399999619999999</v>
      </c>
      <c r="F911">
        <v>0</v>
      </c>
      <c r="G911">
        <v>12.22000027</v>
      </c>
      <c r="H911">
        <v>0.34000000400000002</v>
      </c>
      <c r="I911">
        <v>7.8200001720000003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25">
      <c r="A912">
        <v>8877689391</v>
      </c>
      <c r="B912" t="s">
        <v>15</v>
      </c>
      <c r="C912">
        <v>15337</v>
      </c>
      <c r="D912">
        <v>9.5799999239999991</v>
      </c>
      <c r="E912">
        <v>9.5799999239999991</v>
      </c>
      <c r="F912">
        <v>0</v>
      </c>
      <c r="G912">
        <v>3.5499999519999998</v>
      </c>
      <c r="H912">
        <v>0.37999999499999998</v>
      </c>
      <c r="I912">
        <v>5.6399998660000001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25">
      <c r="A913">
        <v>8877689391</v>
      </c>
      <c r="B913" t="s">
        <v>16</v>
      </c>
      <c r="C913">
        <v>21129</v>
      </c>
      <c r="D913">
        <v>18.979999540000001</v>
      </c>
      <c r="E913">
        <v>18.979999540000001</v>
      </c>
      <c r="F913">
        <v>0</v>
      </c>
      <c r="G913">
        <v>10.55000019</v>
      </c>
      <c r="H913">
        <v>0.58999997400000004</v>
      </c>
      <c r="I913">
        <v>7.75</v>
      </c>
      <c r="J913">
        <v>0.02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25">
      <c r="A914">
        <v>8877689391</v>
      </c>
      <c r="B914" t="s">
        <v>17</v>
      </c>
      <c r="C914">
        <v>13422</v>
      </c>
      <c r="D914">
        <v>7.170000076</v>
      </c>
      <c r="E914">
        <v>7.170000076</v>
      </c>
      <c r="F914">
        <v>0</v>
      </c>
      <c r="G914">
        <v>5.0000001000000002E-2</v>
      </c>
      <c r="H914">
        <v>5.0000001000000002E-2</v>
      </c>
      <c r="I914">
        <v>7.0100002290000001</v>
      </c>
      <c r="J914">
        <v>0.01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25">
      <c r="A915">
        <v>8877689391</v>
      </c>
      <c r="B915" t="s">
        <v>18</v>
      </c>
      <c r="C915">
        <v>29326</v>
      </c>
      <c r="D915">
        <v>25.290000920000001</v>
      </c>
      <c r="E915">
        <v>25.290000920000001</v>
      </c>
      <c r="F915">
        <v>0</v>
      </c>
      <c r="G915">
        <v>13.239999770000001</v>
      </c>
      <c r="H915">
        <v>1.210000038</v>
      </c>
      <c r="I915">
        <v>10.710000040000001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25">
      <c r="A916">
        <v>8877689391</v>
      </c>
      <c r="B916" t="s">
        <v>19</v>
      </c>
      <c r="C916">
        <v>15118</v>
      </c>
      <c r="D916">
        <v>8.8699998860000004</v>
      </c>
      <c r="E916">
        <v>8.8699998860000004</v>
      </c>
      <c r="F916">
        <v>0</v>
      </c>
      <c r="G916">
        <v>0</v>
      </c>
      <c r="H916">
        <v>7.0000000000000007E-2</v>
      </c>
      <c r="I916">
        <v>8.7899999619999996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25">
      <c r="A917">
        <v>8877689391</v>
      </c>
      <c r="B917" t="s">
        <v>20</v>
      </c>
      <c r="C917">
        <v>11423</v>
      </c>
      <c r="D917">
        <v>8.6700000760000009</v>
      </c>
      <c r="E917">
        <v>8.6700000760000009</v>
      </c>
      <c r="F917">
        <v>0</v>
      </c>
      <c r="G917">
        <v>2.4400000569999998</v>
      </c>
      <c r="H917">
        <v>0.27000001099999998</v>
      </c>
      <c r="I917">
        <v>5.9400000569999998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25">
      <c r="A918">
        <v>8877689391</v>
      </c>
      <c r="B918" t="s">
        <v>21</v>
      </c>
      <c r="C918">
        <v>18785</v>
      </c>
      <c r="D918">
        <v>17.399999619999999</v>
      </c>
      <c r="E918">
        <v>17.399999619999999</v>
      </c>
      <c r="F918">
        <v>0</v>
      </c>
      <c r="G918">
        <v>12.149999619999999</v>
      </c>
      <c r="H918">
        <v>0.18000000699999999</v>
      </c>
      <c r="I918">
        <v>5.0300002099999999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25">
      <c r="A919">
        <v>8877689391</v>
      </c>
      <c r="B919" t="s">
        <v>22</v>
      </c>
      <c r="C919">
        <v>19948</v>
      </c>
      <c r="D919">
        <v>18.11000061</v>
      </c>
      <c r="E919">
        <v>18.11000061</v>
      </c>
      <c r="F919">
        <v>0</v>
      </c>
      <c r="G919">
        <v>11.02000046</v>
      </c>
      <c r="H919">
        <v>0.689999998</v>
      </c>
      <c r="I919">
        <v>6.3400001530000001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25">
      <c r="A920">
        <v>8877689391</v>
      </c>
      <c r="B920" t="s">
        <v>23</v>
      </c>
      <c r="C920">
        <v>19377</v>
      </c>
      <c r="D920">
        <v>17.620000839999999</v>
      </c>
      <c r="E920">
        <v>17.620000839999999</v>
      </c>
      <c r="F920">
        <v>0</v>
      </c>
      <c r="G920">
        <v>12.289999959999999</v>
      </c>
      <c r="H920">
        <v>0.41999998700000002</v>
      </c>
      <c r="I920">
        <v>4.8899998660000001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25">
      <c r="A921">
        <v>8877689391</v>
      </c>
      <c r="B921" t="s">
        <v>24</v>
      </c>
      <c r="C921">
        <v>18258</v>
      </c>
      <c r="D921">
        <v>16.309999470000001</v>
      </c>
      <c r="E921">
        <v>16.309999470000001</v>
      </c>
      <c r="F921">
        <v>0</v>
      </c>
      <c r="G921">
        <v>10.22999954</v>
      </c>
      <c r="H921">
        <v>2.9999998999999999E-2</v>
      </c>
      <c r="I921">
        <v>5.9699997900000001</v>
      </c>
      <c r="J921">
        <v>5.0000001000000002E-2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25">
      <c r="A922">
        <v>8877689391</v>
      </c>
      <c r="B922" t="s">
        <v>25</v>
      </c>
      <c r="C922">
        <v>11200</v>
      </c>
      <c r="D922">
        <v>7.4299998279999997</v>
      </c>
      <c r="E922">
        <v>7.4299998279999997</v>
      </c>
      <c r="F922">
        <v>0</v>
      </c>
      <c r="G922">
        <v>0</v>
      </c>
      <c r="H922">
        <v>0</v>
      </c>
      <c r="I922">
        <v>7.4000000950000002</v>
      </c>
      <c r="J922">
        <v>0.01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25">
      <c r="A923">
        <v>8877689391</v>
      </c>
      <c r="B923" t="s">
        <v>26</v>
      </c>
      <c r="C923">
        <v>16674</v>
      </c>
      <c r="D923">
        <v>15.739999770000001</v>
      </c>
      <c r="E923">
        <v>15.739999770000001</v>
      </c>
      <c r="F923">
        <v>0</v>
      </c>
      <c r="G923">
        <v>11.010000229999999</v>
      </c>
      <c r="H923">
        <v>0.01</v>
      </c>
      <c r="I923">
        <v>4.6900000569999998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25">
      <c r="A924">
        <v>8877689391</v>
      </c>
      <c r="B924" t="s">
        <v>27</v>
      </c>
      <c r="C924">
        <v>12986</v>
      </c>
      <c r="D924">
        <v>8.7399997710000008</v>
      </c>
      <c r="E924">
        <v>8.7399997710000008</v>
      </c>
      <c r="F924">
        <v>0</v>
      </c>
      <c r="G924">
        <v>2.369999886</v>
      </c>
      <c r="H924">
        <v>7.0000000000000007E-2</v>
      </c>
      <c r="I924">
        <v>6.2699999809999998</v>
      </c>
      <c r="J924">
        <v>0.01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25">
      <c r="A925">
        <v>8877689391</v>
      </c>
      <c r="B925" t="s">
        <v>28</v>
      </c>
      <c r="C925">
        <v>11101</v>
      </c>
      <c r="D925">
        <v>8.4300003050000001</v>
      </c>
      <c r="E925">
        <v>8.4300003050000001</v>
      </c>
      <c r="F925">
        <v>0</v>
      </c>
      <c r="G925">
        <v>1.7599999900000001</v>
      </c>
      <c r="H925">
        <v>0.12999999500000001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25">
      <c r="A926">
        <v>8877689391</v>
      </c>
      <c r="B926" t="s">
        <v>29</v>
      </c>
      <c r="C926">
        <v>23629</v>
      </c>
      <c r="D926">
        <v>20.649999619999999</v>
      </c>
      <c r="E926">
        <v>20.649999619999999</v>
      </c>
      <c r="F926">
        <v>0</v>
      </c>
      <c r="G926">
        <v>13.06999969</v>
      </c>
      <c r="H926">
        <v>0.439999998</v>
      </c>
      <c r="I926">
        <v>7.0999999049999998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25">
      <c r="A927">
        <v>8877689391</v>
      </c>
      <c r="B927" t="s">
        <v>30</v>
      </c>
      <c r="C927">
        <v>14890</v>
      </c>
      <c r="D927">
        <v>11.30000019</v>
      </c>
      <c r="E927">
        <v>11.30000019</v>
      </c>
      <c r="F927">
        <v>0</v>
      </c>
      <c r="G927">
        <v>4.9299998279999997</v>
      </c>
      <c r="H927">
        <v>0.37999999499999998</v>
      </c>
      <c r="I927">
        <v>5.9699997900000001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25">
      <c r="A928">
        <v>8877689391</v>
      </c>
      <c r="B928" t="s">
        <v>31</v>
      </c>
      <c r="C928">
        <v>9733</v>
      </c>
      <c r="D928">
        <v>7.3899998660000001</v>
      </c>
      <c r="E928">
        <v>7.3899998660000001</v>
      </c>
      <c r="F928">
        <v>0</v>
      </c>
      <c r="G928">
        <v>1.3799999949999999</v>
      </c>
      <c r="H928">
        <v>0.17000000200000001</v>
      </c>
      <c r="I928">
        <v>5.7899999619999996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25">
      <c r="A929">
        <v>8877689391</v>
      </c>
      <c r="B929" t="s">
        <v>32</v>
      </c>
      <c r="C929">
        <v>27745</v>
      </c>
      <c r="D929">
        <v>26.719999309999999</v>
      </c>
      <c r="E929">
        <v>26.719999309999999</v>
      </c>
      <c r="F929">
        <v>0</v>
      </c>
      <c r="G929">
        <v>21.659999849999998</v>
      </c>
      <c r="H929">
        <v>7.9999998000000003E-2</v>
      </c>
      <c r="I929">
        <v>4.9299998279999997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25">
      <c r="A930">
        <v>8877689391</v>
      </c>
      <c r="B930" s="1">
        <v>42374</v>
      </c>
      <c r="C930">
        <v>10930</v>
      </c>
      <c r="D930">
        <v>8.3199996949999999</v>
      </c>
      <c r="E930">
        <v>8.3199996949999999</v>
      </c>
      <c r="F930">
        <v>0</v>
      </c>
      <c r="G930">
        <v>3.130000114</v>
      </c>
      <c r="H930">
        <v>0.56999999300000004</v>
      </c>
      <c r="I930">
        <v>4.5700001720000003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25">
      <c r="A931">
        <v>8877689391</v>
      </c>
      <c r="B931" s="1">
        <v>42405</v>
      </c>
      <c r="C931">
        <v>4790</v>
      </c>
      <c r="D931">
        <v>3.6400001049999999</v>
      </c>
      <c r="E931">
        <v>3.6400001049999999</v>
      </c>
      <c r="F931">
        <v>0</v>
      </c>
      <c r="G931">
        <v>0</v>
      </c>
      <c r="H931">
        <v>0</v>
      </c>
      <c r="I931">
        <v>3.5599999430000002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25">
      <c r="A932">
        <v>8877689391</v>
      </c>
      <c r="B932" s="1">
        <v>42434</v>
      </c>
      <c r="C932">
        <v>10818</v>
      </c>
      <c r="D932">
        <v>8.2100000380000004</v>
      </c>
      <c r="E932">
        <v>8.2100000380000004</v>
      </c>
      <c r="F932">
        <v>0</v>
      </c>
      <c r="G932">
        <v>1.3899999860000001</v>
      </c>
      <c r="H932">
        <v>0.10000000100000001</v>
      </c>
      <c r="I932">
        <v>6.670000076</v>
      </c>
      <c r="J932">
        <v>0.01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25">
      <c r="A933">
        <v>8877689391</v>
      </c>
      <c r="B933" s="1">
        <v>42465</v>
      </c>
      <c r="C933">
        <v>18193</v>
      </c>
      <c r="D933">
        <v>16.299999239999998</v>
      </c>
      <c r="E933">
        <v>16.299999239999998</v>
      </c>
      <c r="F933">
        <v>0</v>
      </c>
      <c r="G933">
        <v>10.420000079999999</v>
      </c>
      <c r="H933">
        <v>0.310000002</v>
      </c>
      <c r="I933">
        <v>5.5300002099999999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25">
      <c r="A934">
        <v>8877689391</v>
      </c>
      <c r="B934" s="1">
        <v>42495</v>
      </c>
      <c r="C934">
        <v>14055</v>
      </c>
      <c r="D934">
        <v>10.670000079999999</v>
      </c>
      <c r="E934">
        <v>10.670000079999999</v>
      </c>
      <c r="F934">
        <v>0</v>
      </c>
      <c r="G934">
        <v>5.4600000380000004</v>
      </c>
      <c r="H934">
        <v>0.81999999300000004</v>
      </c>
      <c r="I934">
        <v>4.3699998860000004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25">
      <c r="A935">
        <v>8877689391</v>
      </c>
      <c r="B935" s="1">
        <v>42526</v>
      </c>
      <c r="C935">
        <v>21727</v>
      </c>
      <c r="D935">
        <v>19.340000150000002</v>
      </c>
      <c r="E935">
        <v>19.340000150000002</v>
      </c>
      <c r="F935">
        <v>0</v>
      </c>
      <c r="G935">
        <v>12.789999959999999</v>
      </c>
      <c r="H935">
        <v>0.28999999199999998</v>
      </c>
      <c r="I935">
        <v>6.1599998469999999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25">
      <c r="A936">
        <v>8877689391</v>
      </c>
      <c r="B936" s="1">
        <v>42556</v>
      </c>
      <c r="C936">
        <v>12332</v>
      </c>
      <c r="D936">
        <v>8.1300001139999996</v>
      </c>
      <c r="E936">
        <v>8.1300001139999996</v>
      </c>
      <c r="F936">
        <v>0</v>
      </c>
      <c r="G936">
        <v>7.9999998000000003E-2</v>
      </c>
      <c r="H936">
        <v>0.959999979</v>
      </c>
      <c r="I936">
        <v>6.9899997709999999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25">
      <c r="A937">
        <v>8877689391</v>
      </c>
      <c r="B937" s="1">
        <v>42587</v>
      </c>
      <c r="C937">
        <v>10686</v>
      </c>
      <c r="D937">
        <v>8.1099996569999995</v>
      </c>
      <c r="E937">
        <v>8.1099996569999995</v>
      </c>
      <c r="F937">
        <v>0</v>
      </c>
      <c r="G937">
        <v>1.0800000430000001</v>
      </c>
      <c r="H937">
        <v>0.20000000300000001</v>
      </c>
      <c r="I937">
        <v>6.8000001909999996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25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>
        <v>0</v>
      </c>
      <c r="G938">
        <v>11.100000380000001</v>
      </c>
      <c r="H938">
        <v>0.80000001200000004</v>
      </c>
      <c r="I938">
        <v>6.2399997709999999</v>
      </c>
      <c r="J938">
        <v>5.0000001000000002E-2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25">
      <c r="A939">
        <v>8877689391</v>
      </c>
      <c r="B939" s="1">
        <v>42648</v>
      </c>
      <c r="C939">
        <v>10733</v>
      </c>
      <c r="D939">
        <v>8.1499996190000008</v>
      </c>
      <c r="E939">
        <v>8.1499996190000008</v>
      </c>
      <c r="F939">
        <v>0</v>
      </c>
      <c r="G939">
        <v>1.3500000240000001</v>
      </c>
      <c r="H939">
        <v>0.46000000800000002</v>
      </c>
      <c r="I939">
        <v>6.2800002099999999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25">
      <c r="A940">
        <v>8877689391</v>
      </c>
      <c r="B940" s="1">
        <v>42679</v>
      </c>
      <c r="C940">
        <v>21420</v>
      </c>
      <c r="D940">
        <v>19.559999470000001</v>
      </c>
      <c r="E940">
        <v>19.559999470000001</v>
      </c>
      <c r="F940">
        <v>0</v>
      </c>
      <c r="G940">
        <v>13.22000027</v>
      </c>
      <c r="H940">
        <v>0.40999999599999998</v>
      </c>
      <c r="I940">
        <v>5.8899998660000001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25">
      <c r="A941">
        <v>8877689391</v>
      </c>
      <c r="B941" s="1">
        <v>42709</v>
      </c>
      <c r="C941">
        <v>8064</v>
      </c>
      <c r="D941">
        <v>6.1199998860000004</v>
      </c>
      <c r="E941">
        <v>6.1199998860000004</v>
      </c>
      <c r="F941">
        <v>0</v>
      </c>
      <c r="G941">
        <v>1.8200000519999999</v>
      </c>
      <c r="H941">
        <v>3.9999999000000001E-2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opLeftCell="A14" workbookViewId="0">
      <selection activeCell="J30" sqref="J30"/>
    </sheetView>
  </sheetViews>
  <sheetFormatPr defaultRowHeight="15" x14ac:dyDescent="0.25"/>
  <cols>
    <col min="1" max="1" width="15" bestFit="1" customWidth="1"/>
    <col min="2" max="2" width="18.5703125" bestFit="1" customWidth="1"/>
    <col min="3" max="3" width="25.5703125" bestFit="1" customWidth="1"/>
    <col min="4" max="4" width="11.28515625" bestFit="1" customWidth="1"/>
    <col min="5" max="5" width="18.85546875" bestFit="1" customWidth="1"/>
    <col min="6" max="6" width="19.5703125" bestFit="1" customWidth="1"/>
    <col min="7" max="7" width="20.5703125" bestFit="1" customWidth="1"/>
    <col min="8" max="8" width="14.85546875" bestFit="1" customWidth="1"/>
  </cols>
  <sheetData>
    <row r="1" spans="1:8" ht="15" customHeight="1" x14ac:dyDescent="0.25">
      <c r="A1" s="28" t="s">
        <v>47</v>
      </c>
      <c r="B1" s="29"/>
      <c r="C1" s="29"/>
      <c r="D1" s="29"/>
      <c r="E1" s="29"/>
      <c r="F1" s="29"/>
      <c r="G1" s="29"/>
      <c r="H1" s="29"/>
    </row>
    <row r="2" spans="1:8" ht="15.75" customHeight="1" thickBot="1" x14ac:dyDescent="0.3">
      <c r="A2" s="28"/>
      <c r="B2" s="29"/>
      <c r="C2" s="29"/>
      <c r="D2" s="29"/>
      <c r="E2" s="29"/>
      <c r="F2" s="29"/>
      <c r="G2" s="29"/>
      <c r="H2" s="29"/>
    </row>
    <row r="3" spans="1:8" x14ac:dyDescent="0.25">
      <c r="A3" s="25" t="s">
        <v>46</v>
      </c>
      <c r="B3" s="26" t="s">
        <v>45</v>
      </c>
      <c r="C3" s="26" t="s">
        <v>36</v>
      </c>
      <c r="D3" s="26" t="s">
        <v>44</v>
      </c>
      <c r="E3" s="26" t="s">
        <v>41</v>
      </c>
      <c r="F3" s="26" t="s">
        <v>42</v>
      </c>
      <c r="G3" s="26" t="s">
        <v>43</v>
      </c>
      <c r="H3" s="27" t="s">
        <v>65</v>
      </c>
    </row>
    <row r="4" spans="1:8" x14ac:dyDescent="0.25">
      <c r="A4" s="6" t="s">
        <v>15</v>
      </c>
      <c r="B4" s="4">
        <v>33</v>
      </c>
      <c r="C4" s="5">
        <v>5.0715151573939394</v>
      </c>
      <c r="D4" s="4">
        <v>237558</v>
      </c>
      <c r="E4" s="5">
        <v>20.333333333333332</v>
      </c>
      <c r="F4" s="5">
        <v>10.575757575757576</v>
      </c>
      <c r="G4" s="5">
        <v>181.75757575757575</v>
      </c>
      <c r="H4" s="23">
        <v>75459</v>
      </c>
    </row>
    <row r="5" spans="1:8" x14ac:dyDescent="0.25">
      <c r="A5" s="6" t="s">
        <v>16</v>
      </c>
      <c r="B5" s="4">
        <v>33</v>
      </c>
      <c r="C5" s="5">
        <v>5.5763636671212113</v>
      </c>
      <c r="D5" s="4">
        <v>255538</v>
      </c>
      <c r="E5" s="5">
        <v>20.939393939393938</v>
      </c>
      <c r="F5" s="5">
        <v>12.393939393939394</v>
      </c>
      <c r="G5" s="5">
        <v>201</v>
      </c>
      <c r="H5" s="23">
        <v>77761</v>
      </c>
    </row>
    <row r="6" spans="1:8" x14ac:dyDescent="0.25">
      <c r="A6" s="6" t="s">
        <v>17</v>
      </c>
      <c r="B6" s="4">
        <v>33</v>
      </c>
      <c r="C6" s="5">
        <v>5.2878787771212119</v>
      </c>
      <c r="D6" s="4">
        <v>248617</v>
      </c>
      <c r="E6" s="5">
        <v>19.181818181818183</v>
      </c>
      <c r="F6" s="5">
        <v>9.8787878787878789</v>
      </c>
      <c r="G6" s="5">
        <v>213.84848484848484</v>
      </c>
      <c r="H6" s="23">
        <v>77721</v>
      </c>
    </row>
    <row r="7" spans="1:8" x14ac:dyDescent="0.25">
      <c r="A7" s="6" t="s">
        <v>18</v>
      </c>
      <c r="B7" s="4">
        <v>32</v>
      </c>
      <c r="C7" s="5">
        <v>6.2915625178750005</v>
      </c>
      <c r="D7" s="4">
        <v>277733</v>
      </c>
      <c r="E7" s="5">
        <v>27.84375</v>
      </c>
      <c r="F7" s="5">
        <v>15.125</v>
      </c>
      <c r="G7" s="5">
        <v>193.8125</v>
      </c>
      <c r="H7" s="23">
        <v>76574</v>
      </c>
    </row>
    <row r="8" spans="1:8" x14ac:dyDescent="0.25">
      <c r="A8" s="6" t="s">
        <v>19</v>
      </c>
      <c r="B8" s="4">
        <v>32</v>
      </c>
      <c r="C8" s="5">
        <v>4.5406249602499997</v>
      </c>
      <c r="D8" s="4">
        <v>205096</v>
      </c>
      <c r="E8" s="5">
        <v>18.90625</v>
      </c>
      <c r="F8" s="5">
        <v>11.84375</v>
      </c>
      <c r="G8" s="5">
        <v>165.34375</v>
      </c>
      <c r="H8" s="23">
        <v>71391</v>
      </c>
    </row>
    <row r="9" spans="1:8" x14ac:dyDescent="0.25">
      <c r="A9" s="6" t="s">
        <v>20</v>
      </c>
      <c r="B9" s="4">
        <v>32</v>
      </c>
      <c r="C9" s="5">
        <v>5.6243749843437492</v>
      </c>
      <c r="D9" s="4">
        <v>252703</v>
      </c>
      <c r="E9" s="5">
        <v>24.40625</v>
      </c>
      <c r="F9" s="5">
        <v>16.125</v>
      </c>
      <c r="G9" s="5">
        <v>188.28125</v>
      </c>
      <c r="H9" s="23">
        <v>74668</v>
      </c>
    </row>
    <row r="10" spans="1:8" x14ac:dyDescent="0.25">
      <c r="A10" s="6" t="s">
        <v>21</v>
      </c>
      <c r="B10" s="4">
        <v>32</v>
      </c>
      <c r="C10" s="5">
        <v>5.8412499391874997</v>
      </c>
      <c r="D10" s="4">
        <v>257557</v>
      </c>
      <c r="E10" s="5">
        <v>23.96875</v>
      </c>
      <c r="F10" s="5">
        <v>13.78125</v>
      </c>
      <c r="G10" s="5">
        <v>201.90625</v>
      </c>
      <c r="H10" s="23">
        <v>75491</v>
      </c>
    </row>
    <row r="11" spans="1:8" x14ac:dyDescent="0.25">
      <c r="A11" s="6" t="s">
        <v>22</v>
      </c>
      <c r="B11" s="4">
        <v>32</v>
      </c>
      <c r="C11" s="5">
        <v>5.9221875261874999</v>
      </c>
      <c r="D11" s="4">
        <v>261215</v>
      </c>
      <c r="E11" s="5">
        <v>24.1875</v>
      </c>
      <c r="F11" s="5">
        <v>18.75</v>
      </c>
      <c r="G11" s="5">
        <v>203.59375</v>
      </c>
      <c r="H11" s="23">
        <v>76647</v>
      </c>
    </row>
    <row r="12" spans="1:8" x14ac:dyDescent="0.25">
      <c r="A12" s="6" t="s">
        <v>23</v>
      </c>
      <c r="B12" s="4">
        <v>32</v>
      </c>
      <c r="C12" s="5">
        <v>5.972812569874999</v>
      </c>
      <c r="D12" s="4">
        <v>263795</v>
      </c>
      <c r="E12" s="5">
        <v>26.84375</v>
      </c>
      <c r="F12" s="5">
        <v>14.9375</v>
      </c>
      <c r="G12" s="5">
        <v>182.65625</v>
      </c>
      <c r="H12" s="23">
        <v>77500</v>
      </c>
    </row>
    <row r="13" spans="1:8" x14ac:dyDescent="0.25">
      <c r="A13" s="6" t="s">
        <v>24</v>
      </c>
      <c r="B13" s="4">
        <v>32</v>
      </c>
      <c r="C13" s="5">
        <v>5.3278124726875014</v>
      </c>
      <c r="D13" s="4">
        <v>238284</v>
      </c>
      <c r="E13" s="5">
        <v>24.4375</v>
      </c>
      <c r="F13" s="5">
        <v>13.25</v>
      </c>
      <c r="G13" s="5">
        <v>195.53125</v>
      </c>
      <c r="H13" s="23">
        <v>74485</v>
      </c>
    </row>
    <row r="14" spans="1:8" x14ac:dyDescent="0.25">
      <c r="A14" s="6" t="s">
        <v>25</v>
      </c>
      <c r="B14" s="4">
        <v>32</v>
      </c>
      <c r="C14" s="5">
        <v>5.8412500398749998</v>
      </c>
      <c r="D14" s="4">
        <v>267124</v>
      </c>
      <c r="E14" s="5">
        <v>18.78125</v>
      </c>
      <c r="F14" s="5">
        <v>15.03125</v>
      </c>
      <c r="G14" s="5">
        <v>232.90625</v>
      </c>
      <c r="H14" s="23">
        <v>76709</v>
      </c>
    </row>
    <row r="15" spans="1:8" x14ac:dyDescent="0.25">
      <c r="A15" s="6" t="s">
        <v>26</v>
      </c>
      <c r="B15" s="4">
        <v>32</v>
      </c>
      <c r="C15" s="5">
        <v>5.4675000270312504</v>
      </c>
      <c r="D15" s="4">
        <v>236621</v>
      </c>
      <c r="E15" s="5">
        <v>21.03125</v>
      </c>
      <c r="F15" s="5">
        <v>13.71875</v>
      </c>
      <c r="G15" s="5">
        <v>186.3125</v>
      </c>
      <c r="H15" s="23">
        <v>73326</v>
      </c>
    </row>
    <row r="16" spans="1:8" x14ac:dyDescent="0.25">
      <c r="A16" s="6" t="s">
        <v>27</v>
      </c>
      <c r="B16" s="4">
        <v>32</v>
      </c>
      <c r="C16" s="5">
        <v>5.591249990718751</v>
      </c>
      <c r="D16" s="4">
        <v>253849</v>
      </c>
      <c r="E16" s="5">
        <v>28.40625</v>
      </c>
      <c r="F16" s="5">
        <v>11.375</v>
      </c>
      <c r="G16" s="5">
        <v>192.875</v>
      </c>
      <c r="H16" s="23">
        <v>75186</v>
      </c>
    </row>
    <row r="17" spans="1:8" x14ac:dyDescent="0.25">
      <c r="A17" s="6" t="s">
        <v>28</v>
      </c>
      <c r="B17" s="4">
        <v>32</v>
      </c>
      <c r="C17" s="5">
        <v>5.5346875264374988</v>
      </c>
      <c r="D17" s="4">
        <v>250688</v>
      </c>
      <c r="E17" s="5">
        <v>19.8125</v>
      </c>
      <c r="F17" s="5">
        <v>17.625</v>
      </c>
      <c r="G17" s="5">
        <v>200.25</v>
      </c>
      <c r="H17" s="23">
        <v>74604</v>
      </c>
    </row>
    <row r="18" spans="1:8" x14ac:dyDescent="0.25">
      <c r="A18" s="6" t="s">
        <v>29</v>
      </c>
      <c r="B18" s="4">
        <v>32</v>
      </c>
      <c r="C18" s="5">
        <v>5.8790625037187505</v>
      </c>
      <c r="D18" s="4">
        <v>258516</v>
      </c>
      <c r="E18" s="5">
        <v>23.65625</v>
      </c>
      <c r="F18" s="5">
        <v>10.78125</v>
      </c>
      <c r="G18" s="5">
        <v>197.5625</v>
      </c>
      <c r="H18" s="23">
        <v>74514</v>
      </c>
    </row>
    <row r="19" spans="1:8" x14ac:dyDescent="0.25">
      <c r="A19" s="6" t="s">
        <v>30</v>
      </c>
      <c r="B19" s="4">
        <v>32</v>
      </c>
      <c r="C19" s="5">
        <v>5.3615625167187488</v>
      </c>
      <c r="D19" s="4">
        <v>242996</v>
      </c>
      <c r="E19" s="5">
        <v>17.96875</v>
      </c>
      <c r="F19" s="5">
        <v>11.8125</v>
      </c>
      <c r="G19" s="5">
        <v>209.1875</v>
      </c>
      <c r="H19" s="23">
        <v>74114</v>
      </c>
    </row>
    <row r="20" spans="1:8" x14ac:dyDescent="0.25">
      <c r="A20" s="6" t="s">
        <v>31</v>
      </c>
      <c r="B20" s="4">
        <v>32</v>
      </c>
      <c r="C20" s="5">
        <v>5.1537499846250006</v>
      </c>
      <c r="D20" s="4">
        <v>234289</v>
      </c>
      <c r="E20" s="5">
        <v>16.25</v>
      </c>
      <c r="F20" s="5">
        <v>14</v>
      </c>
      <c r="G20" s="5">
        <v>204.96875</v>
      </c>
      <c r="H20" s="23">
        <v>72722</v>
      </c>
    </row>
    <row r="21" spans="1:8" x14ac:dyDescent="0.25">
      <c r="A21" s="6" t="s">
        <v>32</v>
      </c>
      <c r="B21" s="4">
        <v>31</v>
      </c>
      <c r="C21" s="5">
        <v>6.1006451037096765</v>
      </c>
      <c r="D21" s="4">
        <v>258726</v>
      </c>
      <c r="E21" s="5">
        <v>20.258064516129032</v>
      </c>
      <c r="F21" s="5">
        <v>16.548387096774192</v>
      </c>
      <c r="G21" s="5">
        <v>218.54838709677421</v>
      </c>
      <c r="H21" s="23">
        <v>73592</v>
      </c>
    </row>
    <row r="22" spans="1:8" x14ac:dyDescent="0.25">
      <c r="A22" s="7">
        <v>42374</v>
      </c>
      <c r="B22" s="4">
        <v>30</v>
      </c>
      <c r="C22" s="5">
        <v>4.9749999941666667</v>
      </c>
      <c r="D22" s="4">
        <v>206870</v>
      </c>
      <c r="E22" s="5">
        <v>22.633333333333333</v>
      </c>
      <c r="F22" s="5">
        <v>15.7</v>
      </c>
      <c r="G22" s="5">
        <v>160.26666666666668</v>
      </c>
      <c r="H22" s="23">
        <v>66913</v>
      </c>
    </row>
    <row r="23" spans="1:8" x14ac:dyDescent="0.25">
      <c r="A23" s="7">
        <v>42405</v>
      </c>
      <c r="B23" s="4">
        <v>29</v>
      </c>
      <c r="C23" s="5">
        <v>4.951379294068964</v>
      </c>
      <c r="D23" s="4">
        <v>204434</v>
      </c>
      <c r="E23" s="5">
        <v>16.068965517241381</v>
      </c>
      <c r="F23" s="5">
        <v>13.172413793103448</v>
      </c>
      <c r="G23" s="5">
        <v>186.82758620689654</v>
      </c>
      <c r="H23" s="23">
        <v>65988</v>
      </c>
    </row>
    <row r="24" spans="1:8" x14ac:dyDescent="0.25">
      <c r="A24" s="7">
        <v>42434</v>
      </c>
      <c r="B24" s="4">
        <v>29</v>
      </c>
      <c r="C24" s="5">
        <v>6.0544827502413794</v>
      </c>
      <c r="D24" s="4">
        <v>248203</v>
      </c>
      <c r="E24" s="5">
        <v>24.931034482758619</v>
      </c>
      <c r="F24" s="5">
        <v>14.827586206896552</v>
      </c>
      <c r="G24" s="5">
        <v>203.34482758620689</v>
      </c>
      <c r="H24" s="23">
        <v>71163</v>
      </c>
    </row>
    <row r="25" spans="1:8" x14ac:dyDescent="0.25">
      <c r="A25" s="7">
        <v>42465</v>
      </c>
      <c r="B25" s="4">
        <v>29</v>
      </c>
      <c r="C25" s="5">
        <v>4.9403447921724135</v>
      </c>
      <c r="D25" s="4">
        <v>196149</v>
      </c>
      <c r="E25" s="5">
        <v>13.96551724137931</v>
      </c>
      <c r="F25" s="5">
        <v>11.137931034482758</v>
      </c>
      <c r="G25" s="5">
        <v>179.79310344827587</v>
      </c>
      <c r="H25" s="23">
        <v>66211</v>
      </c>
    </row>
    <row r="26" spans="1:8" x14ac:dyDescent="0.25">
      <c r="A26" s="7">
        <v>42495</v>
      </c>
      <c r="B26" s="4">
        <v>29</v>
      </c>
      <c r="C26" s="5">
        <v>6.1800000051379307</v>
      </c>
      <c r="D26" s="4">
        <v>253200</v>
      </c>
      <c r="E26" s="5">
        <v>22.068965517241381</v>
      </c>
      <c r="F26" s="5">
        <v>15.448275862068966</v>
      </c>
      <c r="G26" s="5">
        <v>207.24137931034483</v>
      </c>
      <c r="H26" s="23">
        <v>70037</v>
      </c>
    </row>
    <row r="27" spans="1:8" x14ac:dyDescent="0.25">
      <c r="A27" s="7">
        <v>42526</v>
      </c>
      <c r="B27" s="4">
        <v>29</v>
      </c>
      <c r="C27" s="5">
        <v>5.4572413756206899</v>
      </c>
      <c r="D27" s="4">
        <v>217287</v>
      </c>
      <c r="E27" s="5">
        <v>20.413793103448278</v>
      </c>
      <c r="F27" s="5">
        <v>11.310344827586206</v>
      </c>
      <c r="G27" s="5">
        <v>201.93103448275863</v>
      </c>
      <c r="H27" s="23">
        <v>68877</v>
      </c>
    </row>
    <row r="28" spans="1:8" x14ac:dyDescent="0.25">
      <c r="A28" s="7">
        <v>42556</v>
      </c>
      <c r="B28" s="4">
        <v>29</v>
      </c>
      <c r="C28" s="5">
        <v>5.1244827717586228</v>
      </c>
      <c r="D28" s="4">
        <v>207386</v>
      </c>
      <c r="E28" s="5">
        <v>20.620689655172413</v>
      </c>
      <c r="F28" s="5">
        <v>14.03448275862069</v>
      </c>
      <c r="G28" s="5">
        <v>181.24137931034483</v>
      </c>
      <c r="H28" s="23">
        <v>65141</v>
      </c>
    </row>
    <row r="29" spans="1:8" x14ac:dyDescent="0.25">
      <c r="A29" s="7">
        <v>42587</v>
      </c>
      <c r="B29" s="4">
        <v>27</v>
      </c>
      <c r="C29" s="5">
        <v>5.1399999814074082</v>
      </c>
      <c r="D29" s="4">
        <v>190334</v>
      </c>
      <c r="E29" s="5">
        <v>17.074074074074073</v>
      </c>
      <c r="F29" s="5">
        <v>17.37037037037037</v>
      </c>
      <c r="G29" s="5">
        <v>184.81481481481481</v>
      </c>
      <c r="H29" s="23">
        <v>62193</v>
      </c>
    </row>
    <row r="30" spans="1:8" x14ac:dyDescent="0.25">
      <c r="A30" s="7">
        <v>42618</v>
      </c>
      <c r="B30" s="4">
        <v>27</v>
      </c>
      <c r="C30" s="5">
        <v>5.961481478333333</v>
      </c>
      <c r="D30" s="4">
        <v>222718</v>
      </c>
      <c r="E30" s="5">
        <v>22.851851851851851</v>
      </c>
      <c r="F30" s="5">
        <v>15.481481481481481</v>
      </c>
      <c r="G30" s="5">
        <v>201.18518518518519</v>
      </c>
      <c r="H30" s="23">
        <v>63063</v>
      </c>
    </row>
    <row r="31" spans="1:8" x14ac:dyDescent="0.25">
      <c r="A31" s="7">
        <v>42648</v>
      </c>
      <c r="B31" s="4">
        <v>26</v>
      </c>
      <c r="C31" s="5">
        <v>5.6661537531923081</v>
      </c>
      <c r="D31" s="4">
        <v>206737</v>
      </c>
      <c r="E31" s="5">
        <v>24.192307692307693</v>
      </c>
      <c r="F31" s="5">
        <v>18.653846153846153</v>
      </c>
      <c r="G31" s="5">
        <v>179.34615384615384</v>
      </c>
      <c r="H31" s="23">
        <v>57963</v>
      </c>
    </row>
    <row r="32" spans="1:8" x14ac:dyDescent="0.25">
      <c r="A32" s="7">
        <v>42679</v>
      </c>
      <c r="B32" s="4">
        <v>24</v>
      </c>
      <c r="C32" s="5">
        <v>5.4945833089583331</v>
      </c>
      <c r="D32" s="4">
        <v>180468</v>
      </c>
      <c r="E32" s="5">
        <v>21.25</v>
      </c>
      <c r="F32" s="5">
        <v>14.5</v>
      </c>
      <c r="G32" s="5">
        <v>184.54166666666666</v>
      </c>
      <c r="H32" s="23">
        <v>52562</v>
      </c>
    </row>
    <row r="33" spans="1:8" x14ac:dyDescent="0.25">
      <c r="A33" s="7">
        <v>42708</v>
      </c>
      <c r="B33" s="4">
        <v>33</v>
      </c>
      <c r="C33" s="5">
        <v>5.9581817815454547</v>
      </c>
      <c r="D33" s="4">
        <v>271816</v>
      </c>
      <c r="E33" s="5">
        <v>22.303030303030305</v>
      </c>
      <c r="F33" s="5">
        <v>7.8484848484848486</v>
      </c>
      <c r="G33" s="5">
        <v>199</v>
      </c>
      <c r="H33" s="23">
        <v>78893</v>
      </c>
    </row>
    <row r="34" spans="1:8" ht="15.75" thickBot="1" x14ac:dyDescent="0.3">
      <c r="A34" s="8">
        <v>42709</v>
      </c>
      <c r="B34" s="9">
        <v>21</v>
      </c>
      <c r="C34" s="10">
        <v>2.4433333212380961</v>
      </c>
      <c r="D34" s="9">
        <v>73129</v>
      </c>
      <c r="E34" s="10">
        <v>4.1904761904761907</v>
      </c>
      <c r="F34" s="10">
        <v>2.1428571428571428</v>
      </c>
      <c r="G34" s="10">
        <v>98.80952380952381</v>
      </c>
      <c r="H34" s="24">
        <v>23925</v>
      </c>
    </row>
    <row r="35" spans="1:8" hidden="1" x14ac:dyDescent="0.25">
      <c r="A35" s="3" t="s">
        <v>34</v>
      </c>
      <c r="B35">
        <v>940</v>
      </c>
      <c r="C35">
        <v>5.4753510579021256</v>
      </c>
      <c r="D35">
        <v>7179636</v>
      </c>
      <c r="E35">
        <v>21.164893617021278</v>
      </c>
      <c r="F35">
        <v>13.564893617021276</v>
      </c>
      <c r="G35">
        <v>192.8127659574468</v>
      </c>
      <c r="H35">
        <v>2165393</v>
      </c>
    </row>
  </sheetData>
  <mergeCells count="1">
    <mergeCell ref="A1:H2"/>
  </mergeCells>
  <conditionalFormatting pivot="1" sqref="C4:C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:E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{8179FD23-A720-4FE5-A572-8C12BF5908ED}</x14:id>
        </ext>
      </extLst>
    </cfRule>
  </conditionalFormatting>
  <conditionalFormatting pivot="1" sqref="B4:B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{B9954140-F293-4E4C-95AE-F55AACBA7246}</x14:id>
        </ext>
      </extLst>
    </cfRule>
  </conditionalFormatting>
  <conditionalFormatting pivot="1" sqref="G4:G34">
    <cfRule type="top10" dxfId="15" priority="2" rank="10"/>
  </conditionalFormatting>
  <conditionalFormatting pivot="1" sqref="H4:H34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179FD23-A720-4FE5-A572-8C12BF590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E4:E34</xm:sqref>
        </x14:conditionalFormatting>
        <x14:conditionalFormatting xmlns:xm="http://schemas.microsoft.com/office/excel/2006/main" pivot="1">
          <x14:cfRule type="dataBar" id="{B9954140-F293-4E4C-95AE-F55AACBA72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B4:B34</xm:sqref>
        </x14:conditionalFormatting>
        <x14:conditionalFormatting xmlns:xm="http://schemas.microsoft.com/office/excel/2006/main" pivot="1">
          <x14:cfRule type="iconSet" priority="5" id="{D98B84CC-C1D2-4B0D-97EE-9941F5C831C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D4:D34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topLeftCell="C1" workbookViewId="0">
      <selection activeCell="M17" sqref="M17:M19"/>
    </sheetView>
  </sheetViews>
  <sheetFormatPr defaultRowHeight="15" x14ac:dyDescent="0.25"/>
  <cols>
    <col min="1" max="1" width="11" bestFit="1" customWidth="1"/>
    <col min="2" max="2" width="11.140625" bestFit="1" customWidth="1"/>
    <col min="3" max="3" width="18.85546875" customWidth="1"/>
    <col min="4" max="4" width="15.5703125" customWidth="1"/>
    <col min="5" max="5" width="18.42578125" customWidth="1"/>
    <col min="6" max="6" width="10.28515625" bestFit="1" customWidth="1"/>
    <col min="7" max="7" width="15.7109375" bestFit="1" customWidth="1"/>
    <col min="8" max="8" width="19" bestFit="1" customWidth="1"/>
    <col min="9" max="9" width="20" bestFit="1" customWidth="1"/>
    <col min="10" max="10" width="18.28515625" bestFit="1" customWidth="1"/>
    <col min="12" max="12" width="18.42578125" bestFit="1" customWidth="1"/>
    <col min="13" max="13" width="18.140625" bestFit="1" customWidth="1"/>
  </cols>
  <sheetData>
    <row r="1" spans="1:13" x14ac:dyDescent="0.25">
      <c r="A1" s="30" t="s">
        <v>48</v>
      </c>
      <c r="B1" s="30"/>
      <c r="C1" s="30"/>
      <c r="D1" s="30"/>
      <c r="E1" s="30"/>
      <c r="F1" s="30"/>
      <c r="G1" s="30"/>
      <c r="H1" s="30"/>
      <c r="I1" s="30"/>
      <c r="J1" s="30"/>
    </row>
    <row r="2" spans="1:13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</row>
    <row r="3" spans="1:13" ht="30" customHeight="1" thickBot="1" x14ac:dyDescent="0.3">
      <c r="A3" s="15" t="s">
        <v>37</v>
      </c>
      <c r="B3" s="15" t="s">
        <v>38</v>
      </c>
      <c r="C3" s="13" t="s">
        <v>40</v>
      </c>
      <c r="D3" s="12" t="s">
        <v>62</v>
      </c>
      <c r="E3" s="12" t="s">
        <v>63</v>
      </c>
      <c r="F3" s="13" t="s">
        <v>2</v>
      </c>
      <c r="G3" s="14" t="s">
        <v>39</v>
      </c>
      <c r="H3" s="14" t="s">
        <v>11</v>
      </c>
      <c r="I3" s="14" t="s">
        <v>12</v>
      </c>
      <c r="J3" s="14" t="s">
        <v>10</v>
      </c>
    </row>
    <row r="4" spans="1:13" x14ac:dyDescent="0.25">
      <c r="A4" s="11">
        <v>1503960366</v>
      </c>
      <c r="B4" s="4">
        <f>COUNTIF(dailyActivity_merged!$A$2:$A$941,A4)</f>
        <v>31</v>
      </c>
      <c r="C4" s="4" t="str">
        <f t="shared" ref="C4:C36" si="0">_xlfn.IFS(Active_Days&gt;20,"Active",Active_Days&lt;10,"Light",20&gt;Active_Days&gt;10,"Moderate")</f>
        <v>Active</v>
      </c>
      <c r="D4" s="4">
        <f>AVERAGEIF(dailyActivity_merged!$A$2:$A$941,$A4,dailyActivity_merged!$E$2:$E$941)</f>
        <v>7.8096773855161299</v>
      </c>
      <c r="E4" s="4" t="str">
        <f>_xlfn.IFS($D4&gt;7,"Pro",$D4&lt;3,"Beginner",7&gt;$D4&gt;3,"Intermediate")</f>
        <v>Pro</v>
      </c>
      <c r="F4" s="11">
        <f>SUMIF(dailyActivity_merged!$A$2:$A$941,$A4,dailyActivity_merged!$C$2:$C$941)</f>
        <v>375619</v>
      </c>
      <c r="G4" s="11">
        <f>SUMIF(dailyActivity_merged!$A$2:$A$941,$A4,dailyActivity_merged!$O$2:$O$941)</f>
        <v>56309</v>
      </c>
      <c r="H4" s="5">
        <f>AVERAGEIF(dailyActivity_merged!$A$2:$A$941,$A4,dailyActivity_merged!$L$2:$L$941)</f>
        <v>19.161290322580644</v>
      </c>
      <c r="I4" s="5">
        <f>AVERAGEIF(dailyActivity_merged!$A$2:$A$941,$A4,dailyActivity_merged!$K$2:$K$941)</f>
        <v>38.70967741935484</v>
      </c>
      <c r="J4" s="5">
        <f>AVERAGEIF(dailyActivity_merged!$A$2:$A$941,$A4,dailyActivity_merged!$M$2:$M$941)</f>
        <v>219.93548387096774</v>
      </c>
      <c r="L4" s="31" t="s">
        <v>52</v>
      </c>
      <c r="M4" s="32"/>
    </row>
    <row r="5" spans="1:13" ht="15.75" x14ac:dyDescent="0.25">
      <c r="A5" s="11">
        <v>1624580081</v>
      </c>
      <c r="B5" s="4">
        <f>COUNTIF(dailyActivity_merged!$A$2:$A$941,A5)</f>
        <v>31</v>
      </c>
      <c r="C5" s="4" t="str">
        <f t="shared" si="0"/>
        <v>Active</v>
      </c>
      <c r="D5" s="4">
        <f>AVERAGEIF(dailyActivity_merged!$A$2:$A$941,$A5,dailyActivity_merged!$E$2:$E$941)</f>
        <v>3.9148387295161284</v>
      </c>
      <c r="E5" s="4" t="str">
        <f t="shared" ref="E5:E36" si="1">_xlfn.IFS($D5&gt;7,"Pro",$D5&lt;3,"Beginner",7&gt;$D5&gt;3,"Intermediate")</f>
        <v>Intermediate</v>
      </c>
      <c r="F5" s="11">
        <f>SUMIF(dailyActivity_merged!$A$2:$A$941,$A5,dailyActivity_merged!$C$2:$C$941)</f>
        <v>178061</v>
      </c>
      <c r="G5" s="11">
        <f>SUMIF(dailyActivity_merged!$A$2:$A$941,$A5,dailyActivity_merged!$O$2:$O$941)</f>
        <v>45984</v>
      </c>
      <c r="H5" s="5">
        <f>AVERAGEIF(dailyActivity_merged!$A$2:$A$941,$A5,dailyActivity_merged!$L$2:$L$941)</f>
        <v>5.806451612903226</v>
      </c>
      <c r="I5" s="5">
        <f>AVERAGEIF(dailyActivity_merged!$A$2:$A$941,$A5,dailyActivity_merged!$K$2:$K$941)</f>
        <v>8.67741935483871</v>
      </c>
      <c r="J5" s="5">
        <f>AVERAGEIF(dailyActivity_merged!$A$2:$A$941,$A5,dailyActivity_merged!$M$2:$M$941)</f>
        <v>153.48387096774192</v>
      </c>
      <c r="L5" s="16" t="s">
        <v>61</v>
      </c>
      <c r="M5" s="17" t="s">
        <v>53</v>
      </c>
    </row>
    <row r="6" spans="1:13" x14ac:dyDescent="0.25">
      <c r="A6" s="11">
        <v>1644430081</v>
      </c>
      <c r="B6" s="4">
        <f>COUNTIF(dailyActivity_merged!$A$2:$A$941,A6)</f>
        <v>30</v>
      </c>
      <c r="C6" s="4" t="str">
        <f t="shared" si="0"/>
        <v>Active</v>
      </c>
      <c r="D6" s="4">
        <f>AVERAGEIF(dailyActivity_merged!$A$2:$A$941,$A6,dailyActivity_merged!$E$2:$E$941)</f>
        <v>5.2953333539000011</v>
      </c>
      <c r="E6" s="4" t="str">
        <f t="shared" si="1"/>
        <v>Intermediate</v>
      </c>
      <c r="F6" s="11">
        <f>SUMIF(dailyActivity_merged!$A$2:$A$941,$A6,dailyActivity_merged!$C$2:$C$941)</f>
        <v>218489</v>
      </c>
      <c r="G6" s="11">
        <f>SUMIF(dailyActivity_merged!$A$2:$A$941,$A6,dailyActivity_merged!$O$2:$O$941)</f>
        <v>84339</v>
      </c>
      <c r="H6" s="5">
        <f>AVERAGEIF(dailyActivity_merged!$A$2:$A$941,$A6,dailyActivity_merged!$L$2:$L$941)</f>
        <v>21.366666666666667</v>
      </c>
      <c r="I6" s="5">
        <f>AVERAGEIF(dailyActivity_merged!$A$2:$A$941,$A6,dailyActivity_merged!$K$2:$K$941)</f>
        <v>9.5666666666666664</v>
      </c>
      <c r="J6" s="5">
        <f>AVERAGEIF(dailyActivity_merged!$A$2:$A$941,$A6,dailyActivity_merged!$M$2:$M$941)</f>
        <v>178.46666666666667</v>
      </c>
      <c r="L6" s="18" t="s">
        <v>51</v>
      </c>
      <c r="M6" s="19" t="s">
        <v>54</v>
      </c>
    </row>
    <row r="7" spans="1:13" x14ac:dyDescent="0.25">
      <c r="A7" s="11">
        <v>1844505072</v>
      </c>
      <c r="B7" s="4">
        <f>COUNTIF(dailyActivity_merged!$A$2:$A$941,A7)</f>
        <v>31</v>
      </c>
      <c r="C7" s="4" t="str">
        <f t="shared" si="0"/>
        <v>Active</v>
      </c>
      <c r="D7" s="4">
        <f>AVERAGEIF(dailyActivity_merged!$A$2:$A$941,$A7,dailyActivity_merged!$E$2:$E$941)</f>
        <v>1.7061290368387099</v>
      </c>
      <c r="E7" s="4" t="str">
        <f t="shared" si="1"/>
        <v>Beginner</v>
      </c>
      <c r="F7" s="11">
        <f>SUMIF(dailyActivity_merged!$A$2:$A$941,$A7,dailyActivity_merged!$C$2:$C$941)</f>
        <v>79982</v>
      </c>
      <c r="G7" s="11">
        <f>SUMIF(dailyActivity_merged!$A$2:$A$941,$A7,dailyActivity_merged!$O$2:$O$941)</f>
        <v>48778</v>
      </c>
      <c r="H7" s="5">
        <f>AVERAGEIF(dailyActivity_merged!$A$2:$A$941,$A7,dailyActivity_merged!$L$2:$L$941)</f>
        <v>1.2903225806451613</v>
      </c>
      <c r="I7" s="5">
        <f>AVERAGEIF(dailyActivity_merged!$A$2:$A$941,$A7,dailyActivity_merged!$K$2:$K$941)</f>
        <v>0.12903225806451613</v>
      </c>
      <c r="J7" s="5">
        <f>AVERAGEIF(dailyActivity_merged!$A$2:$A$941,$A7,dailyActivity_merged!$M$2:$M$941)</f>
        <v>115.45161290322581</v>
      </c>
      <c r="L7" s="18" t="s">
        <v>49</v>
      </c>
      <c r="M7" s="19" t="s">
        <v>55</v>
      </c>
    </row>
    <row r="8" spans="1:13" ht="15.75" thickBot="1" x14ac:dyDescent="0.3">
      <c r="A8" s="11">
        <v>1927972279</v>
      </c>
      <c r="B8" s="4">
        <f>COUNTIF(dailyActivity_merged!$A$2:$A$941,A8)</f>
        <v>31</v>
      </c>
      <c r="C8" s="4" t="str">
        <f t="shared" si="0"/>
        <v>Active</v>
      </c>
      <c r="D8" s="4">
        <f>AVERAGEIF(dailyActivity_merged!$A$2:$A$941,$A8,dailyActivity_merged!$E$2:$E$941)</f>
        <v>0.63451612316129025</v>
      </c>
      <c r="E8" s="4" t="str">
        <f t="shared" si="1"/>
        <v>Beginner</v>
      </c>
      <c r="F8" s="11">
        <f>SUMIF(dailyActivity_merged!$A$2:$A$941,$A8,dailyActivity_merged!$C$2:$C$941)</f>
        <v>28400</v>
      </c>
      <c r="G8" s="11">
        <f>SUMIF(dailyActivity_merged!$A$2:$A$941,$A8,dailyActivity_merged!$O$2:$O$941)</f>
        <v>67357</v>
      </c>
      <c r="H8" s="5">
        <f>AVERAGEIF(dailyActivity_merged!$A$2:$A$941,$A8,dailyActivity_merged!$L$2:$L$941)</f>
        <v>0.77419354838709675</v>
      </c>
      <c r="I8" s="5">
        <f>AVERAGEIF(dailyActivity_merged!$A$2:$A$941,$A8,dailyActivity_merged!$K$2:$K$941)</f>
        <v>1.3225806451612903</v>
      </c>
      <c r="J8" s="5">
        <f>AVERAGEIF(dailyActivity_merged!$A$2:$A$941,$A8,dailyActivity_merged!$M$2:$M$941)</f>
        <v>38.58064516129032</v>
      </c>
      <c r="L8" s="20" t="s">
        <v>50</v>
      </c>
      <c r="M8" s="21" t="s">
        <v>56</v>
      </c>
    </row>
    <row r="9" spans="1:13" ht="15.75" thickBot="1" x14ac:dyDescent="0.3">
      <c r="A9" s="11">
        <v>2022484408</v>
      </c>
      <c r="B9" s="4">
        <f>COUNTIF(dailyActivity_merged!$A$2:$A$941,A9)</f>
        <v>31</v>
      </c>
      <c r="C9" s="4" t="str">
        <f t="shared" si="0"/>
        <v>Active</v>
      </c>
      <c r="D9" s="4">
        <f>AVERAGEIF(dailyActivity_merged!$A$2:$A$941,$A9,dailyActivity_merged!$E$2:$E$941)</f>
        <v>8.0841934911290316</v>
      </c>
      <c r="E9" s="4" t="str">
        <f t="shared" si="1"/>
        <v>Pro</v>
      </c>
      <c r="F9" s="11">
        <f>SUMIF(dailyActivity_merged!$A$2:$A$941,$A9,dailyActivity_merged!$C$2:$C$941)</f>
        <v>352490</v>
      </c>
      <c r="G9" s="11">
        <f>SUMIF(dailyActivity_merged!$A$2:$A$941,$A9,dailyActivity_merged!$O$2:$O$941)</f>
        <v>77809</v>
      </c>
      <c r="H9" s="5">
        <f>AVERAGEIF(dailyActivity_merged!$A$2:$A$941,$A9,dailyActivity_merged!$L$2:$L$941)</f>
        <v>19.35483870967742</v>
      </c>
      <c r="I9" s="5">
        <f>AVERAGEIF(dailyActivity_merged!$A$2:$A$941,$A9,dailyActivity_merged!$K$2:$K$941)</f>
        <v>36.29032258064516</v>
      </c>
      <c r="J9" s="5">
        <f>AVERAGEIF(dailyActivity_merged!$A$2:$A$941,$A9,dailyActivity_merged!$M$2:$M$941)</f>
        <v>257.45161290322579</v>
      </c>
    </row>
    <row r="10" spans="1:13" x14ac:dyDescent="0.25">
      <c r="A10" s="11">
        <v>2026352035</v>
      </c>
      <c r="B10" s="4">
        <f>COUNTIF(dailyActivity_merged!$A$2:$A$941,A10)</f>
        <v>31</v>
      </c>
      <c r="C10" s="4" t="str">
        <f t="shared" si="0"/>
        <v>Active</v>
      </c>
      <c r="D10" s="4">
        <f>AVERAGEIF(dailyActivity_merged!$A$2:$A$941,$A10,dailyActivity_merged!$E$2:$E$941)</f>
        <v>3.4548387153870972</v>
      </c>
      <c r="E10" s="4" t="str">
        <f t="shared" si="1"/>
        <v>Intermediate</v>
      </c>
      <c r="F10" s="11">
        <f>SUMIF(dailyActivity_merged!$A$2:$A$941,$A10,dailyActivity_merged!$C$2:$C$941)</f>
        <v>172573</v>
      </c>
      <c r="G10" s="11">
        <f>SUMIF(dailyActivity_merged!$A$2:$A$941,$A10,dailyActivity_merged!$O$2:$O$941)</f>
        <v>47760</v>
      </c>
      <c r="H10" s="5">
        <f>AVERAGEIF(dailyActivity_merged!$A$2:$A$941,$A10,dailyActivity_merged!$L$2:$L$941)</f>
        <v>0.25806451612903225</v>
      </c>
      <c r="I10" s="5">
        <f>AVERAGEIF(dailyActivity_merged!$A$2:$A$941,$A10,dailyActivity_merged!$K$2:$K$941)</f>
        <v>9.6774193548387094E-2</v>
      </c>
      <c r="J10" s="5">
        <f>AVERAGEIF(dailyActivity_merged!$A$2:$A$941,$A10,dailyActivity_merged!$M$2:$M$941)</f>
        <v>256.64516129032256</v>
      </c>
      <c r="L10" s="31" t="s">
        <v>57</v>
      </c>
      <c r="M10" s="32"/>
    </row>
    <row r="11" spans="1:13" x14ac:dyDescent="0.25">
      <c r="A11" s="11">
        <v>2320127002</v>
      </c>
      <c r="B11" s="4">
        <f>COUNTIF(dailyActivity_merged!$A$2:$A$941,A11)</f>
        <v>31</v>
      </c>
      <c r="C11" s="4" t="str">
        <f t="shared" si="0"/>
        <v>Active</v>
      </c>
      <c r="D11" s="4">
        <f>AVERAGEIF(dailyActivity_merged!$A$2:$A$941,$A11,dailyActivity_merged!$E$2:$E$941)</f>
        <v>3.1877419044516131</v>
      </c>
      <c r="E11" s="4" t="str">
        <f t="shared" si="1"/>
        <v>Intermediate</v>
      </c>
      <c r="F11" s="11">
        <f>SUMIF(dailyActivity_merged!$A$2:$A$941,$A11,dailyActivity_merged!$C$2:$C$941)</f>
        <v>146223</v>
      </c>
      <c r="G11" s="11">
        <f>SUMIF(dailyActivity_merged!$A$2:$A$941,$A11,dailyActivity_merged!$O$2:$O$941)</f>
        <v>53449</v>
      </c>
      <c r="H11" s="5">
        <f>AVERAGEIF(dailyActivity_merged!$A$2:$A$941,$A11,dailyActivity_merged!$L$2:$L$941)</f>
        <v>2.5806451612903225</v>
      </c>
      <c r="I11" s="5">
        <f>AVERAGEIF(dailyActivity_merged!$A$2:$A$941,$A11,dailyActivity_merged!$K$2:$K$941)</f>
        <v>1.3548387096774193</v>
      </c>
      <c r="J11" s="5">
        <f>AVERAGEIF(dailyActivity_merged!$A$2:$A$941,$A11,dailyActivity_merged!$M$2:$M$941)</f>
        <v>198.19354838709677</v>
      </c>
      <c r="L11" s="22" t="s">
        <v>58</v>
      </c>
      <c r="M11" s="4">
        <f>COUNTIF($C$4:$C$36,$L11)</f>
        <v>29</v>
      </c>
    </row>
    <row r="12" spans="1:13" x14ac:dyDescent="0.25">
      <c r="A12" s="11">
        <v>2347167796</v>
      </c>
      <c r="B12" s="4">
        <f>COUNTIF(dailyActivity_merged!$A$2:$A$941,A12)</f>
        <v>18</v>
      </c>
      <c r="C12" s="4" t="str">
        <f t="shared" si="0"/>
        <v>Moderate</v>
      </c>
      <c r="D12" s="4">
        <f>AVERAGEIF(dailyActivity_merged!$A$2:$A$941,$A12,dailyActivity_merged!$E$2:$E$941)</f>
        <v>6.3555555359444442</v>
      </c>
      <c r="E12" s="4" t="str">
        <f t="shared" si="1"/>
        <v>Intermediate</v>
      </c>
      <c r="F12" s="11">
        <f>SUMIF(dailyActivity_merged!$A$2:$A$941,$A12,dailyActivity_merged!$C$2:$C$941)</f>
        <v>171354</v>
      </c>
      <c r="G12" s="11">
        <f>SUMIF(dailyActivity_merged!$A$2:$A$941,$A12,dailyActivity_merged!$O$2:$O$941)</f>
        <v>36782</v>
      </c>
      <c r="H12" s="5">
        <f>AVERAGEIF(dailyActivity_merged!$A$2:$A$941,$A12,dailyActivity_merged!$L$2:$L$941)</f>
        <v>20.555555555555557</v>
      </c>
      <c r="I12" s="5">
        <f>AVERAGEIF(dailyActivity_merged!$A$2:$A$941,$A12,dailyActivity_merged!$K$2:$K$941)</f>
        <v>13.5</v>
      </c>
      <c r="J12" s="5">
        <f>AVERAGEIF(dailyActivity_merged!$A$2:$A$941,$A12,dailyActivity_merged!$M$2:$M$941)</f>
        <v>252.5</v>
      </c>
      <c r="L12" s="22" t="s">
        <v>59</v>
      </c>
      <c r="M12" s="4">
        <f t="shared" ref="M12:M13" si="2">COUNTIF($C$4:$C$36,$L12)</f>
        <v>3</v>
      </c>
    </row>
    <row r="13" spans="1:13" x14ac:dyDescent="0.25">
      <c r="A13" s="11">
        <v>2873212765</v>
      </c>
      <c r="B13" s="4">
        <f>COUNTIF(dailyActivity_merged!$A$2:$A$941,A13)</f>
        <v>31</v>
      </c>
      <c r="C13" s="4" t="str">
        <f t="shared" si="0"/>
        <v>Active</v>
      </c>
      <c r="D13" s="4">
        <f>AVERAGEIF(dailyActivity_merged!$A$2:$A$941,$A13,dailyActivity_merged!$E$2:$E$941)</f>
        <v>5.10161286016129</v>
      </c>
      <c r="E13" s="4" t="str">
        <f t="shared" si="1"/>
        <v>Intermediate</v>
      </c>
      <c r="F13" s="11">
        <f>SUMIF(dailyActivity_merged!$A$2:$A$941,$A13,dailyActivity_merged!$C$2:$C$941)</f>
        <v>234229</v>
      </c>
      <c r="G13" s="11">
        <f>SUMIF(dailyActivity_merged!$A$2:$A$941,$A13,dailyActivity_merged!$O$2:$O$941)</f>
        <v>59426</v>
      </c>
      <c r="H13" s="5">
        <f>AVERAGEIF(dailyActivity_merged!$A$2:$A$941,$A13,dailyActivity_merged!$L$2:$L$941)</f>
        <v>6.129032258064516</v>
      </c>
      <c r="I13" s="5">
        <f>AVERAGEIF(dailyActivity_merged!$A$2:$A$941,$A13,dailyActivity_merged!$K$2:$K$941)</f>
        <v>14.096774193548388</v>
      </c>
      <c r="J13" s="5">
        <f>AVERAGEIF(dailyActivity_merged!$A$2:$A$941,$A13,dailyActivity_merged!$M$2:$M$941)</f>
        <v>308</v>
      </c>
      <c r="L13" s="22" t="s">
        <v>60</v>
      </c>
      <c r="M13" s="4">
        <f t="shared" si="2"/>
        <v>1</v>
      </c>
    </row>
    <row r="14" spans="1:13" x14ac:dyDescent="0.25">
      <c r="A14" s="11">
        <v>3372868164</v>
      </c>
      <c r="B14" s="4">
        <f>COUNTIF(dailyActivity_merged!$A$2:$A$941,A14)</f>
        <v>20</v>
      </c>
      <c r="C14" s="4" t="str">
        <f t="shared" si="0"/>
        <v>Moderate</v>
      </c>
      <c r="D14" s="4">
        <f>AVERAGEIF(dailyActivity_merged!$A$2:$A$941,$A14,dailyActivity_merged!$E$2:$E$941)</f>
        <v>4.7070000411000006</v>
      </c>
      <c r="E14" s="4" t="str">
        <f t="shared" si="1"/>
        <v>Intermediate</v>
      </c>
      <c r="F14" s="11">
        <f>SUMIF(dailyActivity_merged!$A$2:$A$941,$A14,dailyActivity_merged!$C$2:$C$941)</f>
        <v>137233</v>
      </c>
      <c r="G14" s="11">
        <f>SUMIF(dailyActivity_merged!$A$2:$A$941,$A14,dailyActivity_merged!$O$2:$O$941)</f>
        <v>38662</v>
      </c>
      <c r="H14" s="5">
        <f>AVERAGEIF(dailyActivity_merged!$A$2:$A$941,$A14,dailyActivity_merged!$L$2:$L$941)</f>
        <v>4.0999999999999996</v>
      </c>
      <c r="I14" s="5">
        <f>AVERAGEIF(dailyActivity_merged!$A$2:$A$941,$A14,dailyActivity_merged!$K$2:$K$941)</f>
        <v>9.15</v>
      </c>
      <c r="J14" s="5">
        <f>AVERAGEIF(dailyActivity_merged!$A$2:$A$941,$A14,dailyActivity_merged!$M$2:$M$941)</f>
        <v>327.9</v>
      </c>
    </row>
    <row r="15" spans="1:13" ht="15.75" thickBot="1" x14ac:dyDescent="0.3">
      <c r="A15" s="11">
        <v>3977333714</v>
      </c>
      <c r="B15" s="4">
        <f>COUNTIF(dailyActivity_merged!$A$2:$A$941,A15)</f>
        <v>30</v>
      </c>
      <c r="C15" s="4" t="str">
        <f t="shared" si="0"/>
        <v>Active</v>
      </c>
      <c r="D15" s="4">
        <f>AVERAGEIF(dailyActivity_merged!$A$2:$A$941,$A15,dailyActivity_merged!$E$2:$E$941)</f>
        <v>7.5169999439666677</v>
      </c>
      <c r="E15" s="4" t="str">
        <f t="shared" si="1"/>
        <v>Pro</v>
      </c>
      <c r="F15" s="11">
        <f>SUMIF(dailyActivity_merged!$A$2:$A$941,$A15,dailyActivity_merged!$C$2:$C$941)</f>
        <v>329537</v>
      </c>
      <c r="G15" s="11">
        <f>SUMIF(dailyActivity_merged!$A$2:$A$941,$A15,dailyActivity_merged!$O$2:$O$941)</f>
        <v>45410</v>
      </c>
      <c r="H15" s="5">
        <f>AVERAGEIF(dailyActivity_merged!$A$2:$A$941,$A15,dailyActivity_merged!$L$2:$L$941)</f>
        <v>61.266666666666666</v>
      </c>
      <c r="I15" s="5">
        <f>AVERAGEIF(dailyActivity_merged!$A$2:$A$941,$A15,dailyActivity_merged!$K$2:$K$941)</f>
        <v>18.899999999999999</v>
      </c>
      <c r="J15" s="5">
        <f>AVERAGEIF(dailyActivity_merged!$A$2:$A$941,$A15,dailyActivity_merged!$M$2:$M$941)</f>
        <v>174.76666666666668</v>
      </c>
    </row>
    <row r="16" spans="1:13" x14ac:dyDescent="0.25">
      <c r="A16" s="11">
        <v>4020332650</v>
      </c>
      <c r="B16" s="4">
        <f>COUNTIF(dailyActivity_merged!$A$2:$A$941,A16)</f>
        <v>31</v>
      </c>
      <c r="C16" s="4" t="str">
        <f t="shared" si="0"/>
        <v>Active</v>
      </c>
      <c r="D16" s="4">
        <f>AVERAGEIF(dailyActivity_merged!$A$2:$A$941,$A16,dailyActivity_merged!$E$2:$E$941)</f>
        <v>1.6261290389354839</v>
      </c>
      <c r="E16" s="4" t="str">
        <f t="shared" si="1"/>
        <v>Beginner</v>
      </c>
      <c r="F16" s="11">
        <f>SUMIF(dailyActivity_merged!$A$2:$A$941,$A16,dailyActivity_merged!$C$2:$C$941)</f>
        <v>70284</v>
      </c>
      <c r="G16" s="11">
        <f>SUMIF(dailyActivity_merged!$A$2:$A$941,$A16,dailyActivity_merged!$O$2:$O$941)</f>
        <v>73960</v>
      </c>
      <c r="H16" s="5">
        <f>AVERAGEIF(dailyActivity_merged!$A$2:$A$941,$A16,dailyActivity_merged!$L$2:$L$941)</f>
        <v>5.354838709677419</v>
      </c>
      <c r="I16" s="5">
        <f>AVERAGEIF(dailyActivity_merged!$A$2:$A$941,$A16,dailyActivity_merged!$K$2:$K$941)</f>
        <v>5.193548387096774</v>
      </c>
      <c r="J16" s="5">
        <f>AVERAGEIF(dailyActivity_merged!$A$2:$A$941,$A16,dailyActivity_merged!$M$2:$M$941)</f>
        <v>76.935483870967744</v>
      </c>
      <c r="L16" s="31" t="s">
        <v>64</v>
      </c>
      <c r="M16" s="32"/>
    </row>
    <row r="17" spans="1:13" x14ac:dyDescent="0.25">
      <c r="A17" s="11">
        <v>4057192912</v>
      </c>
      <c r="B17" s="4">
        <f>COUNTIF(dailyActivity_merged!$A$2:$A$941,A17)</f>
        <v>4</v>
      </c>
      <c r="C17" s="4" t="str">
        <f t="shared" si="0"/>
        <v>Light</v>
      </c>
      <c r="D17" s="4">
        <f>AVERAGEIF(dailyActivity_merged!$A$2:$A$941,$A17,dailyActivity_merged!$E$2:$E$941)</f>
        <v>2.8625000119999999</v>
      </c>
      <c r="E17" s="4" t="str">
        <f t="shared" si="1"/>
        <v>Beginner</v>
      </c>
      <c r="F17" s="11">
        <f>SUMIF(dailyActivity_merged!$A$2:$A$941,$A17,dailyActivity_merged!$C$2:$C$941)</f>
        <v>15352</v>
      </c>
      <c r="G17" s="11">
        <f>SUMIF(dailyActivity_merged!$A$2:$A$941,$A17,dailyActivity_merged!$O$2:$O$941)</f>
        <v>7895</v>
      </c>
      <c r="H17" s="5">
        <f>AVERAGEIF(dailyActivity_merged!$A$2:$A$941,$A17,dailyActivity_merged!$L$2:$L$941)</f>
        <v>1.5</v>
      </c>
      <c r="I17" s="5">
        <f>AVERAGEIF(dailyActivity_merged!$A$2:$A$941,$A17,dailyActivity_merged!$K$2:$K$941)</f>
        <v>0.75</v>
      </c>
      <c r="J17" s="5">
        <f>AVERAGEIF(dailyActivity_merged!$A$2:$A$941,$A17,dailyActivity_merged!$M$2:$M$941)</f>
        <v>103</v>
      </c>
      <c r="L17" s="22" t="s">
        <v>50</v>
      </c>
      <c r="M17" s="4">
        <f>COUNTIF($E$4:$E$36,$L17)</f>
        <v>7</v>
      </c>
    </row>
    <row r="18" spans="1:13" x14ac:dyDescent="0.25">
      <c r="A18" s="11">
        <v>4319703577</v>
      </c>
      <c r="B18" s="4">
        <f>COUNTIF(dailyActivity_merged!$A$2:$A$941,A18)</f>
        <v>31</v>
      </c>
      <c r="C18" s="4" t="str">
        <f t="shared" si="0"/>
        <v>Active</v>
      </c>
      <c r="D18" s="4">
        <f>AVERAGEIF(dailyActivity_merged!$A$2:$A$941,$A18,dailyActivity_merged!$E$2:$E$941)</f>
        <v>4.8922580470322581</v>
      </c>
      <c r="E18" s="4" t="str">
        <f t="shared" si="1"/>
        <v>Intermediate</v>
      </c>
      <c r="F18" s="11">
        <f>SUMIF(dailyActivity_merged!$A$2:$A$941,$A18,dailyActivity_merged!$C$2:$C$941)</f>
        <v>225334</v>
      </c>
      <c r="G18" s="11">
        <f>SUMIF(dailyActivity_merged!$A$2:$A$941,$A18,dailyActivity_merged!$O$2:$O$941)</f>
        <v>63168</v>
      </c>
      <c r="H18" s="5">
        <f>AVERAGEIF(dailyActivity_merged!$A$2:$A$941,$A18,dailyActivity_merged!$L$2:$L$941)</f>
        <v>12.32258064516129</v>
      </c>
      <c r="I18" s="5">
        <f>AVERAGEIF(dailyActivity_merged!$A$2:$A$941,$A18,dailyActivity_merged!$K$2:$K$941)</f>
        <v>3.5806451612903225</v>
      </c>
      <c r="J18" s="5">
        <f>AVERAGEIF(dailyActivity_merged!$A$2:$A$941,$A18,dailyActivity_merged!$M$2:$M$941)</f>
        <v>228.7741935483871</v>
      </c>
      <c r="L18" s="22" t="s">
        <v>49</v>
      </c>
      <c r="M18" s="4">
        <f t="shared" ref="M18:M19" si="3">COUNTIF($E$4:$E$36,$L18)</f>
        <v>20</v>
      </c>
    </row>
    <row r="19" spans="1:13" x14ac:dyDescent="0.25">
      <c r="A19" s="11">
        <v>4388161847</v>
      </c>
      <c r="B19" s="4">
        <f>COUNTIF(dailyActivity_merged!$A$2:$A$941,A19)</f>
        <v>31</v>
      </c>
      <c r="C19" s="4" t="str">
        <f t="shared" si="0"/>
        <v>Active</v>
      </c>
      <c r="D19" s="4">
        <f>AVERAGEIF(dailyActivity_merged!$A$2:$A$941,$A19,dailyActivity_merged!$E$2:$E$941)</f>
        <v>8.3932258929677417</v>
      </c>
      <c r="E19" s="4" t="str">
        <f t="shared" si="1"/>
        <v>Pro</v>
      </c>
      <c r="F19" s="11">
        <f>SUMIF(dailyActivity_merged!$A$2:$A$941,$A19,dailyActivity_merged!$C$2:$C$941)</f>
        <v>335232</v>
      </c>
      <c r="G19" s="11">
        <f>SUMIF(dailyActivity_merged!$A$2:$A$941,$A19,dailyActivity_merged!$O$2:$O$941)</f>
        <v>95910</v>
      </c>
      <c r="H19" s="5">
        <f>AVERAGEIF(dailyActivity_merged!$A$2:$A$941,$A19,dailyActivity_merged!$L$2:$L$941)</f>
        <v>20.35483870967742</v>
      </c>
      <c r="I19" s="5">
        <f>AVERAGEIF(dailyActivity_merged!$A$2:$A$941,$A19,dailyActivity_merged!$K$2:$K$941)</f>
        <v>23.161290322580644</v>
      </c>
      <c r="J19" s="5">
        <f>AVERAGEIF(dailyActivity_merged!$A$2:$A$941,$A19,dailyActivity_merged!$M$2:$M$941)</f>
        <v>229.35483870967741</v>
      </c>
      <c r="L19" s="22" t="s">
        <v>51</v>
      </c>
      <c r="M19" s="4">
        <f t="shared" si="3"/>
        <v>6</v>
      </c>
    </row>
    <row r="20" spans="1:13" x14ac:dyDescent="0.25">
      <c r="A20" s="11">
        <v>4445114986</v>
      </c>
      <c r="B20" s="4">
        <f>COUNTIF(dailyActivity_merged!$A$2:$A$941,A20)</f>
        <v>31</v>
      </c>
      <c r="C20" s="4" t="str">
        <f t="shared" si="0"/>
        <v>Active</v>
      </c>
      <c r="D20" s="4">
        <f>AVERAGEIF(dailyActivity_merged!$A$2:$A$941,$A20,dailyActivity_merged!$E$2:$E$941)</f>
        <v>3.2458064401935474</v>
      </c>
      <c r="E20" s="4" t="str">
        <f t="shared" si="1"/>
        <v>Intermediate</v>
      </c>
      <c r="F20" s="11">
        <f>SUMIF(dailyActivity_merged!$A$2:$A$941,$A20,dailyActivity_merged!$C$2:$C$941)</f>
        <v>148693</v>
      </c>
      <c r="G20" s="11">
        <f>SUMIF(dailyActivity_merged!$A$2:$A$941,$A20,dailyActivity_merged!$O$2:$O$941)</f>
        <v>67772</v>
      </c>
      <c r="H20" s="5">
        <f>AVERAGEIF(dailyActivity_merged!$A$2:$A$941,$A20,dailyActivity_merged!$L$2:$L$941)</f>
        <v>1.7419354838709677</v>
      </c>
      <c r="I20" s="5">
        <f>AVERAGEIF(dailyActivity_merged!$A$2:$A$941,$A20,dailyActivity_merged!$K$2:$K$941)</f>
        <v>6.612903225806452</v>
      </c>
      <c r="J20" s="5">
        <f>AVERAGEIF(dailyActivity_merged!$A$2:$A$941,$A20,dailyActivity_merged!$M$2:$M$941)</f>
        <v>209.09677419354838</v>
      </c>
    </row>
    <row r="21" spans="1:13" x14ac:dyDescent="0.25">
      <c r="A21" s="11">
        <v>4558609924</v>
      </c>
      <c r="B21" s="4">
        <f>COUNTIF(dailyActivity_merged!$A$2:$A$941,A21)</f>
        <v>31</v>
      </c>
      <c r="C21" s="4" t="str">
        <f t="shared" si="0"/>
        <v>Active</v>
      </c>
      <c r="D21" s="4">
        <f>AVERAGEIF(dailyActivity_merged!$A$2:$A$941,$A21,dailyActivity_merged!$E$2:$E$941)</f>
        <v>5.080645176677419</v>
      </c>
      <c r="E21" s="4" t="str">
        <f t="shared" si="1"/>
        <v>Intermediate</v>
      </c>
      <c r="F21" s="11">
        <f>SUMIF(dailyActivity_merged!$A$2:$A$941,$A21,dailyActivity_merged!$C$2:$C$941)</f>
        <v>238239</v>
      </c>
      <c r="G21" s="11">
        <f>SUMIF(dailyActivity_merged!$A$2:$A$941,$A21,dailyActivity_merged!$O$2:$O$941)</f>
        <v>63031</v>
      </c>
      <c r="H21" s="5">
        <f>AVERAGEIF(dailyActivity_merged!$A$2:$A$941,$A21,dailyActivity_merged!$L$2:$L$941)</f>
        <v>13.709677419354838</v>
      </c>
      <c r="I21" s="5">
        <f>AVERAGEIF(dailyActivity_merged!$A$2:$A$941,$A21,dailyActivity_merged!$K$2:$K$941)</f>
        <v>10.387096774193548</v>
      </c>
      <c r="J21" s="5">
        <f>AVERAGEIF(dailyActivity_merged!$A$2:$A$941,$A21,dailyActivity_merged!$M$2:$M$941)</f>
        <v>284.96774193548384</v>
      </c>
    </row>
    <row r="22" spans="1:13" x14ac:dyDescent="0.25">
      <c r="A22" s="11">
        <v>4702921684</v>
      </c>
      <c r="B22" s="4">
        <f>COUNTIF(dailyActivity_merged!$A$2:$A$941,A22)</f>
        <v>31</v>
      </c>
      <c r="C22" s="4" t="str">
        <f t="shared" si="0"/>
        <v>Active</v>
      </c>
      <c r="D22" s="4">
        <f>AVERAGEIF(dailyActivity_merged!$A$2:$A$941,$A22,dailyActivity_merged!$E$2:$E$941)</f>
        <v>6.9551612833548386</v>
      </c>
      <c r="E22" s="4" t="str">
        <f t="shared" si="1"/>
        <v>Intermediate</v>
      </c>
      <c r="F22" s="11">
        <f>SUMIF(dailyActivity_merged!$A$2:$A$941,$A22,dailyActivity_merged!$C$2:$C$941)</f>
        <v>265734</v>
      </c>
      <c r="G22" s="11">
        <f>SUMIF(dailyActivity_merged!$A$2:$A$941,$A22,dailyActivity_merged!$O$2:$O$941)</f>
        <v>91932</v>
      </c>
      <c r="H22" s="5">
        <f>AVERAGEIF(dailyActivity_merged!$A$2:$A$941,$A22,dailyActivity_merged!$L$2:$L$941)</f>
        <v>26.032258064516128</v>
      </c>
      <c r="I22" s="5">
        <f>AVERAGEIF(dailyActivity_merged!$A$2:$A$941,$A22,dailyActivity_merged!$K$2:$K$941)</f>
        <v>5.129032258064516</v>
      </c>
      <c r="J22" s="5">
        <f>AVERAGEIF(dailyActivity_merged!$A$2:$A$941,$A22,dailyActivity_merged!$M$2:$M$941)</f>
        <v>237.48387096774192</v>
      </c>
    </row>
    <row r="23" spans="1:13" x14ac:dyDescent="0.25">
      <c r="A23" s="11">
        <v>5553957443</v>
      </c>
      <c r="B23" s="4">
        <f>COUNTIF(dailyActivity_merged!$A$2:$A$941,A23)</f>
        <v>31</v>
      </c>
      <c r="C23" s="4" t="str">
        <f t="shared" si="0"/>
        <v>Active</v>
      </c>
      <c r="D23" s="4">
        <f>AVERAGEIF(dailyActivity_merged!$A$2:$A$941,$A23,dailyActivity_merged!$E$2:$E$941)</f>
        <v>5.6396774500322575</v>
      </c>
      <c r="E23" s="4" t="str">
        <f t="shared" si="1"/>
        <v>Intermediate</v>
      </c>
      <c r="F23" s="11">
        <f>SUMIF(dailyActivity_merged!$A$2:$A$941,$A23,dailyActivity_merged!$C$2:$C$941)</f>
        <v>266990</v>
      </c>
      <c r="G23" s="11">
        <f>SUMIF(dailyActivity_merged!$A$2:$A$941,$A23,dailyActivity_merged!$O$2:$O$941)</f>
        <v>58146</v>
      </c>
      <c r="H23" s="5">
        <f>AVERAGEIF(dailyActivity_merged!$A$2:$A$941,$A23,dailyActivity_merged!$L$2:$L$941)</f>
        <v>13</v>
      </c>
      <c r="I23" s="5">
        <f>AVERAGEIF(dailyActivity_merged!$A$2:$A$941,$A23,dailyActivity_merged!$K$2:$K$941)</f>
        <v>23.419354838709676</v>
      </c>
      <c r="J23" s="5">
        <f>AVERAGEIF(dailyActivity_merged!$A$2:$A$941,$A23,dailyActivity_merged!$M$2:$M$941)</f>
        <v>206.19354838709677</v>
      </c>
    </row>
    <row r="24" spans="1:13" x14ac:dyDescent="0.25">
      <c r="A24" s="11">
        <v>5577150313</v>
      </c>
      <c r="B24" s="4">
        <f>COUNTIF(dailyActivity_merged!$A$2:$A$941,A24)</f>
        <v>30</v>
      </c>
      <c r="C24" s="4" t="str">
        <f t="shared" si="0"/>
        <v>Active</v>
      </c>
      <c r="D24" s="4">
        <f>AVERAGEIF(dailyActivity_merged!$A$2:$A$941,$A24,dailyActivity_merged!$E$2:$E$941)</f>
        <v>6.2133333046666674</v>
      </c>
      <c r="E24" s="4" t="str">
        <f t="shared" si="1"/>
        <v>Intermediate</v>
      </c>
      <c r="F24" s="11">
        <f>SUMIF(dailyActivity_merged!$A$2:$A$941,$A24,dailyActivity_merged!$C$2:$C$941)</f>
        <v>249133</v>
      </c>
      <c r="G24" s="11">
        <f>SUMIF(dailyActivity_merged!$A$2:$A$941,$A24,dailyActivity_merged!$O$2:$O$941)</f>
        <v>100789</v>
      </c>
      <c r="H24" s="5">
        <f>AVERAGEIF(dailyActivity_merged!$A$2:$A$941,$A24,dailyActivity_merged!$L$2:$L$941)</f>
        <v>29.833333333333332</v>
      </c>
      <c r="I24" s="5">
        <f>AVERAGEIF(dailyActivity_merged!$A$2:$A$941,$A24,dailyActivity_merged!$K$2:$K$941)</f>
        <v>87.333333333333329</v>
      </c>
      <c r="J24" s="5">
        <f>AVERAGEIF(dailyActivity_merged!$A$2:$A$941,$A24,dailyActivity_merged!$M$2:$M$941)</f>
        <v>147.93333333333334</v>
      </c>
    </row>
    <row r="25" spans="1:13" x14ac:dyDescent="0.25">
      <c r="A25" s="11">
        <v>6117666160</v>
      </c>
      <c r="B25" s="4">
        <f>COUNTIF(dailyActivity_merged!$A$2:$A$941,A25)</f>
        <v>28</v>
      </c>
      <c r="C25" s="4" t="str">
        <f t="shared" si="0"/>
        <v>Active</v>
      </c>
      <c r="D25" s="4">
        <f>AVERAGEIF(dailyActivity_merged!$A$2:$A$941,$A25,dailyActivity_merged!$E$2:$E$941)</f>
        <v>5.3421429140357146</v>
      </c>
      <c r="E25" s="4" t="str">
        <f t="shared" si="1"/>
        <v>Intermediate</v>
      </c>
      <c r="F25" s="11">
        <f>SUMIF(dailyActivity_merged!$A$2:$A$941,$A25,dailyActivity_merged!$C$2:$C$941)</f>
        <v>197308</v>
      </c>
      <c r="G25" s="11">
        <f>SUMIF(dailyActivity_merged!$A$2:$A$941,$A25,dailyActivity_merged!$O$2:$O$941)</f>
        <v>63312</v>
      </c>
      <c r="H25" s="5">
        <f>AVERAGEIF(dailyActivity_merged!$A$2:$A$941,$A25,dailyActivity_merged!$L$2:$L$941)</f>
        <v>2.0357142857142856</v>
      </c>
      <c r="I25" s="5">
        <f>AVERAGEIF(dailyActivity_merged!$A$2:$A$941,$A25,dailyActivity_merged!$K$2:$K$941)</f>
        <v>1.5714285714285714</v>
      </c>
      <c r="J25" s="5">
        <f>AVERAGEIF(dailyActivity_merged!$A$2:$A$941,$A25,dailyActivity_merged!$M$2:$M$941)</f>
        <v>288.35714285714283</v>
      </c>
    </row>
    <row r="26" spans="1:13" x14ac:dyDescent="0.25">
      <c r="A26" s="11">
        <v>6290855005</v>
      </c>
      <c r="B26" s="4">
        <f>COUNTIF(dailyActivity_merged!$A$2:$A$941,A26)</f>
        <v>29</v>
      </c>
      <c r="C26" s="4" t="str">
        <f t="shared" si="0"/>
        <v>Active</v>
      </c>
      <c r="D26" s="4">
        <f>AVERAGEIF(dailyActivity_merged!$A$2:$A$941,$A26,dailyActivity_merged!$E$2:$E$941)</f>
        <v>4.2724138045862077</v>
      </c>
      <c r="E26" s="4" t="str">
        <f t="shared" si="1"/>
        <v>Intermediate</v>
      </c>
      <c r="F26" s="11">
        <f>SUMIF(dailyActivity_merged!$A$2:$A$941,$A26,dailyActivity_merged!$C$2:$C$941)</f>
        <v>163837</v>
      </c>
      <c r="G26" s="11">
        <f>SUMIF(dailyActivity_merged!$A$2:$A$941,$A26,dailyActivity_merged!$O$2:$O$941)</f>
        <v>75389</v>
      </c>
      <c r="H26" s="5">
        <f>AVERAGEIF(dailyActivity_merged!$A$2:$A$941,$A26,dailyActivity_merged!$L$2:$L$941)</f>
        <v>3.7931034482758621</v>
      </c>
      <c r="I26" s="5">
        <f>AVERAGEIF(dailyActivity_merged!$A$2:$A$941,$A26,dailyActivity_merged!$K$2:$K$941)</f>
        <v>2.7586206896551726</v>
      </c>
      <c r="J26" s="5">
        <f>AVERAGEIF(dailyActivity_merged!$A$2:$A$941,$A26,dailyActivity_merged!$M$2:$M$941)</f>
        <v>227.44827586206895</v>
      </c>
    </row>
    <row r="27" spans="1:13" x14ac:dyDescent="0.25">
      <c r="A27" s="11">
        <v>6775888955</v>
      </c>
      <c r="B27" s="4">
        <f>COUNTIF(dailyActivity_merged!$A$2:$A$941,A27)</f>
        <v>26</v>
      </c>
      <c r="C27" s="4" t="str">
        <f t="shared" si="0"/>
        <v>Active</v>
      </c>
      <c r="D27" s="4">
        <f>AVERAGEIF(dailyActivity_merged!$A$2:$A$941,$A27,dailyActivity_merged!$E$2:$E$941)</f>
        <v>1.8134615161538461</v>
      </c>
      <c r="E27" s="4" t="str">
        <f t="shared" si="1"/>
        <v>Beginner</v>
      </c>
      <c r="F27" s="11">
        <f>SUMIF(dailyActivity_merged!$A$2:$A$941,$A27,dailyActivity_merged!$C$2:$C$941)</f>
        <v>65512</v>
      </c>
      <c r="G27" s="11">
        <f>SUMIF(dailyActivity_merged!$A$2:$A$941,$A27,dailyActivity_merged!$O$2:$O$941)</f>
        <v>55426</v>
      </c>
      <c r="H27" s="5">
        <f>AVERAGEIF(dailyActivity_merged!$A$2:$A$941,$A27,dailyActivity_merged!$L$2:$L$941)</f>
        <v>14.807692307692308</v>
      </c>
      <c r="I27" s="5">
        <f>AVERAGEIF(dailyActivity_merged!$A$2:$A$941,$A27,dailyActivity_merged!$K$2:$K$941)</f>
        <v>11</v>
      </c>
      <c r="J27" s="5">
        <f>AVERAGEIF(dailyActivity_merged!$A$2:$A$941,$A27,dailyActivity_merged!$M$2:$M$941)</f>
        <v>40.153846153846153</v>
      </c>
    </row>
    <row r="28" spans="1:13" x14ac:dyDescent="0.25">
      <c r="A28" s="11">
        <v>6962181067</v>
      </c>
      <c r="B28" s="4">
        <f>COUNTIF(dailyActivity_merged!$A$2:$A$941,A28)</f>
        <v>31</v>
      </c>
      <c r="C28" s="4" t="str">
        <f t="shared" si="0"/>
        <v>Active</v>
      </c>
      <c r="D28" s="4">
        <f>AVERAGEIF(dailyActivity_merged!$A$2:$A$941,$A28,dailyActivity_merged!$E$2:$E$941)</f>
        <v>6.5193548510645156</v>
      </c>
      <c r="E28" s="4" t="str">
        <f t="shared" si="1"/>
        <v>Intermediate</v>
      </c>
      <c r="F28" s="11">
        <f>SUMIF(dailyActivity_merged!$A$2:$A$941,$A28,dailyActivity_merged!$C$2:$C$941)</f>
        <v>303639</v>
      </c>
      <c r="G28" s="11">
        <f>SUMIF(dailyActivity_merged!$A$2:$A$941,$A28,dailyActivity_merged!$O$2:$O$941)</f>
        <v>61443</v>
      </c>
      <c r="H28" s="5">
        <f>AVERAGEIF(dailyActivity_merged!$A$2:$A$941,$A28,dailyActivity_merged!$L$2:$L$941)</f>
        <v>18.516129032258064</v>
      </c>
      <c r="I28" s="5">
        <f>AVERAGEIF(dailyActivity_merged!$A$2:$A$941,$A28,dailyActivity_merged!$K$2:$K$941)</f>
        <v>22.806451612903224</v>
      </c>
      <c r="J28" s="5">
        <f>AVERAGEIF(dailyActivity_merged!$A$2:$A$941,$A28,dailyActivity_merged!$M$2:$M$941)</f>
        <v>245.80645161290323</v>
      </c>
    </row>
    <row r="29" spans="1:13" x14ac:dyDescent="0.25">
      <c r="A29" s="11">
        <v>7007744171</v>
      </c>
      <c r="B29" s="4">
        <f>COUNTIF(dailyActivity_merged!$A$2:$A$941,A29)</f>
        <v>26</v>
      </c>
      <c r="C29" s="4" t="str">
        <f t="shared" si="0"/>
        <v>Active</v>
      </c>
      <c r="D29" s="4">
        <f>AVERAGEIF(dailyActivity_merged!$A$2:$A$941,$A29,dailyActivity_merged!$E$2:$E$941)</f>
        <v>7.5757692136923067</v>
      </c>
      <c r="E29" s="4" t="str">
        <f t="shared" si="1"/>
        <v>Pro</v>
      </c>
      <c r="F29" s="11">
        <f>SUMIF(dailyActivity_merged!$A$2:$A$941,$A29,dailyActivity_merged!$C$2:$C$941)</f>
        <v>294409</v>
      </c>
      <c r="G29" s="11">
        <f>SUMIF(dailyActivity_merged!$A$2:$A$941,$A29,dailyActivity_merged!$O$2:$O$941)</f>
        <v>66144</v>
      </c>
      <c r="H29" s="5">
        <f>AVERAGEIF(dailyActivity_merged!$A$2:$A$941,$A29,dailyActivity_merged!$L$2:$L$941)</f>
        <v>16.26923076923077</v>
      </c>
      <c r="I29" s="5">
        <f>AVERAGEIF(dailyActivity_merged!$A$2:$A$941,$A29,dailyActivity_merged!$K$2:$K$941)</f>
        <v>31.03846153846154</v>
      </c>
      <c r="J29" s="5">
        <f>AVERAGEIF(dailyActivity_merged!$A$2:$A$941,$A29,dailyActivity_merged!$M$2:$M$941)</f>
        <v>280.73076923076923</v>
      </c>
    </row>
    <row r="30" spans="1:13" x14ac:dyDescent="0.25">
      <c r="A30" s="11">
        <v>7086361926</v>
      </c>
      <c r="B30" s="4">
        <f>COUNTIF(dailyActivity_merged!$A$2:$A$941,A30)</f>
        <v>31</v>
      </c>
      <c r="C30" s="4" t="str">
        <f t="shared" si="0"/>
        <v>Active</v>
      </c>
      <c r="D30" s="4">
        <f>AVERAGEIF(dailyActivity_merged!$A$2:$A$941,$A30,dailyActivity_merged!$E$2:$E$941)</f>
        <v>6.3880645077419365</v>
      </c>
      <c r="E30" s="4" t="str">
        <f t="shared" si="1"/>
        <v>Intermediate</v>
      </c>
      <c r="F30" s="11">
        <f>SUMIF(dailyActivity_merged!$A$2:$A$941,$A30,dailyActivity_merged!$C$2:$C$941)</f>
        <v>290525</v>
      </c>
      <c r="G30" s="11">
        <f>SUMIF(dailyActivity_merged!$A$2:$A$941,$A30,dailyActivity_merged!$O$2:$O$941)</f>
        <v>79557</v>
      </c>
      <c r="H30" s="5">
        <f>AVERAGEIF(dailyActivity_merged!$A$2:$A$941,$A30,dailyActivity_merged!$L$2:$L$941)</f>
        <v>25.35483870967742</v>
      </c>
      <c r="I30" s="5">
        <f>AVERAGEIF(dailyActivity_merged!$A$2:$A$941,$A30,dailyActivity_merged!$K$2:$K$941)</f>
        <v>42.58064516129032</v>
      </c>
      <c r="J30" s="5">
        <f>AVERAGEIF(dailyActivity_merged!$A$2:$A$941,$A30,dailyActivity_merged!$M$2:$M$941)</f>
        <v>143.83870967741936</v>
      </c>
    </row>
    <row r="31" spans="1:13" x14ac:dyDescent="0.25">
      <c r="A31" s="11">
        <v>8053475328</v>
      </c>
      <c r="B31" s="4">
        <f>COUNTIF(dailyActivity_merged!$A$2:$A$941,A31)</f>
        <v>31</v>
      </c>
      <c r="C31" s="4" t="str">
        <f t="shared" si="0"/>
        <v>Active</v>
      </c>
      <c r="D31" s="4">
        <f>AVERAGEIF(dailyActivity_merged!$A$2:$A$941,$A31,dailyActivity_merged!$E$2:$E$941)</f>
        <v>11.475161199225807</v>
      </c>
      <c r="E31" s="4" t="str">
        <f t="shared" si="1"/>
        <v>Pro</v>
      </c>
      <c r="F31" s="11">
        <f>SUMIF(dailyActivity_merged!$A$2:$A$941,$A31,dailyActivity_merged!$C$2:$C$941)</f>
        <v>457662</v>
      </c>
      <c r="G31" s="11">
        <f>SUMIF(dailyActivity_merged!$A$2:$A$941,$A31,dailyActivity_merged!$O$2:$O$941)</f>
        <v>91320</v>
      </c>
      <c r="H31" s="5">
        <f>AVERAGEIF(dailyActivity_merged!$A$2:$A$941,$A31,dailyActivity_merged!$L$2:$L$941)</f>
        <v>9.5806451612903221</v>
      </c>
      <c r="I31" s="5">
        <f>AVERAGEIF(dailyActivity_merged!$A$2:$A$941,$A31,dailyActivity_merged!$K$2:$K$941)</f>
        <v>85.161290322580641</v>
      </c>
      <c r="J31" s="5">
        <f>AVERAGEIF(dailyActivity_merged!$A$2:$A$941,$A31,dailyActivity_merged!$M$2:$M$941)</f>
        <v>150.96774193548387</v>
      </c>
    </row>
    <row r="32" spans="1:13" x14ac:dyDescent="0.25">
      <c r="A32" s="11">
        <v>8253242879</v>
      </c>
      <c r="B32" s="4">
        <f>COUNTIF(dailyActivity_merged!$A$2:$A$941,A32)</f>
        <v>19</v>
      </c>
      <c r="C32" s="4" t="str">
        <f t="shared" si="0"/>
        <v>Moderate</v>
      </c>
      <c r="D32" s="4">
        <f>AVERAGEIF(dailyActivity_merged!$A$2:$A$941,$A32,dailyActivity_merged!$E$2:$E$941)</f>
        <v>4.6673684684210519</v>
      </c>
      <c r="E32" s="4" t="str">
        <f t="shared" si="1"/>
        <v>Intermediate</v>
      </c>
      <c r="F32" s="11">
        <f>SUMIF(dailyActivity_merged!$A$2:$A$941,$A32,dailyActivity_merged!$C$2:$C$941)</f>
        <v>123161</v>
      </c>
      <c r="G32" s="11">
        <f>SUMIF(dailyActivity_merged!$A$2:$A$941,$A32,dailyActivity_merged!$O$2:$O$941)</f>
        <v>33972</v>
      </c>
      <c r="H32" s="5">
        <f>AVERAGEIF(dailyActivity_merged!$A$2:$A$941,$A32,dailyActivity_merged!$L$2:$L$941)</f>
        <v>14.315789473684211</v>
      </c>
      <c r="I32" s="5">
        <f>AVERAGEIF(dailyActivity_merged!$A$2:$A$941,$A32,dailyActivity_merged!$K$2:$K$941)</f>
        <v>20.526315789473685</v>
      </c>
      <c r="J32" s="5">
        <f>AVERAGEIF(dailyActivity_merged!$A$2:$A$941,$A32,dailyActivity_merged!$M$2:$M$941)</f>
        <v>116.89473684210526</v>
      </c>
    </row>
    <row r="33" spans="1:10" x14ac:dyDescent="0.25">
      <c r="A33" s="11">
        <v>8378563200</v>
      </c>
      <c r="B33" s="4">
        <f>COUNTIF(dailyActivity_merged!$A$2:$A$941,A33)</f>
        <v>31</v>
      </c>
      <c r="C33" s="4" t="str">
        <f t="shared" si="0"/>
        <v>Active</v>
      </c>
      <c r="D33" s="4">
        <f>AVERAGEIF(dailyActivity_merged!$A$2:$A$941,$A33,dailyActivity_merged!$E$2:$E$941)</f>
        <v>6.9135484620967738</v>
      </c>
      <c r="E33" s="4" t="str">
        <f t="shared" si="1"/>
        <v>Intermediate</v>
      </c>
      <c r="F33" s="11">
        <f>SUMIF(dailyActivity_merged!$A$2:$A$941,$A33,dailyActivity_merged!$C$2:$C$941)</f>
        <v>270249</v>
      </c>
      <c r="G33" s="11">
        <f>SUMIF(dailyActivity_merged!$A$2:$A$941,$A33,dailyActivity_merged!$O$2:$O$941)</f>
        <v>106534</v>
      </c>
      <c r="H33" s="5">
        <f>AVERAGEIF(dailyActivity_merged!$A$2:$A$941,$A33,dailyActivity_merged!$L$2:$L$941)</f>
        <v>10.258064516129032</v>
      </c>
      <c r="I33" s="5">
        <f>AVERAGEIF(dailyActivity_merged!$A$2:$A$941,$A33,dailyActivity_merged!$K$2:$K$941)</f>
        <v>58.677419354838712</v>
      </c>
      <c r="J33" s="5">
        <f>AVERAGEIF(dailyActivity_merged!$A$2:$A$941,$A33,dailyActivity_merged!$M$2:$M$941)</f>
        <v>156.09677419354838</v>
      </c>
    </row>
    <row r="34" spans="1:10" x14ac:dyDescent="0.25">
      <c r="A34" s="11">
        <v>8583815059</v>
      </c>
      <c r="B34" s="4">
        <f>COUNTIF(dailyActivity_merged!$A$2:$A$941,A34)</f>
        <v>31</v>
      </c>
      <c r="C34" s="4" t="str">
        <f t="shared" si="0"/>
        <v>Active</v>
      </c>
      <c r="D34" s="4">
        <f>AVERAGEIF(dailyActivity_merged!$A$2:$A$941,$A34,dailyActivity_merged!$E$2:$E$941)</f>
        <v>5.6154838222580645</v>
      </c>
      <c r="E34" s="4" t="str">
        <f t="shared" si="1"/>
        <v>Intermediate</v>
      </c>
      <c r="F34" s="11">
        <f>SUMIF(dailyActivity_merged!$A$2:$A$941,$A34,dailyActivity_merged!$C$2:$C$941)</f>
        <v>223154</v>
      </c>
      <c r="G34" s="11">
        <f>SUMIF(dailyActivity_merged!$A$2:$A$941,$A34,dailyActivity_merged!$O$2:$O$941)</f>
        <v>84693</v>
      </c>
      <c r="H34" s="5">
        <f>AVERAGEIF(dailyActivity_merged!$A$2:$A$941,$A34,dailyActivity_merged!$L$2:$L$941)</f>
        <v>22.193548387096776</v>
      </c>
      <c r="I34" s="5">
        <f>AVERAGEIF(dailyActivity_merged!$A$2:$A$941,$A34,dailyActivity_merged!$K$2:$K$941)</f>
        <v>9.67741935483871</v>
      </c>
      <c r="J34" s="5">
        <f>AVERAGEIF(dailyActivity_merged!$A$2:$A$941,$A34,dailyActivity_merged!$M$2:$M$941)</f>
        <v>138.29032258064515</v>
      </c>
    </row>
    <row r="35" spans="1:10" x14ac:dyDescent="0.25">
      <c r="A35" s="11">
        <v>8792009665</v>
      </c>
      <c r="B35" s="4">
        <f>COUNTIF(dailyActivity_merged!$A$2:$A$941,A35)</f>
        <v>29</v>
      </c>
      <c r="C35" s="4" t="str">
        <f t="shared" si="0"/>
        <v>Active</v>
      </c>
      <c r="D35" s="4">
        <f>AVERAGEIF(dailyActivity_merged!$A$2:$A$941,$A35,dailyActivity_merged!$E$2:$E$941)</f>
        <v>1.1865517167931032</v>
      </c>
      <c r="E35" s="4" t="str">
        <f t="shared" si="1"/>
        <v>Beginner</v>
      </c>
      <c r="F35" s="11">
        <f>SUMIF(dailyActivity_merged!$A$2:$A$941,$A35,dailyActivity_merged!$C$2:$C$941)</f>
        <v>53758</v>
      </c>
      <c r="G35" s="11">
        <f>SUMIF(dailyActivity_merged!$A$2:$A$941,$A35,dailyActivity_merged!$O$2:$O$941)</f>
        <v>56907</v>
      </c>
      <c r="H35" s="5">
        <f>AVERAGEIF(dailyActivity_merged!$A$2:$A$941,$A35,dailyActivity_merged!$L$2:$L$941)</f>
        <v>4.0344827586206895</v>
      </c>
      <c r="I35" s="5">
        <f>AVERAGEIF(dailyActivity_merged!$A$2:$A$941,$A35,dailyActivity_merged!$K$2:$K$941)</f>
        <v>0.96551724137931039</v>
      </c>
      <c r="J35" s="5">
        <f>AVERAGEIF(dailyActivity_merged!$A$2:$A$941,$A35,dailyActivity_merged!$M$2:$M$941)</f>
        <v>91.793103448275858</v>
      </c>
    </row>
    <row r="36" spans="1:10" x14ac:dyDescent="0.25">
      <c r="A36" s="11">
        <v>8877689391</v>
      </c>
      <c r="B36" s="4">
        <f>COUNTIF(dailyActivity_merged!$A$2:$A$941,A36)</f>
        <v>31</v>
      </c>
      <c r="C36" s="4" t="str">
        <f t="shared" si="0"/>
        <v>Active</v>
      </c>
      <c r="D36" s="4">
        <f>AVERAGEIF(dailyActivity_merged!$A$2:$A$941,$A36,dailyActivity_merged!$E$2:$E$941)</f>
        <v>13.212903138580645</v>
      </c>
      <c r="E36" s="4" t="str">
        <f t="shared" si="1"/>
        <v>Pro</v>
      </c>
      <c r="F36" s="11">
        <f>SUMIF(dailyActivity_merged!$A$2:$A$941,$A36,dailyActivity_merged!$C$2:$C$941)</f>
        <v>497241</v>
      </c>
      <c r="G36" s="11">
        <f>SUMIF(dailyActivity_merged!$A$2:$A$941,$A36,dailyActivity_merged!$O$2:$O$941)</f>
        <v>106028</v>
      </c>
      <c r="H36" s="5">
        <f>AVERAGEIF(dailyActivity_merged!$A$2:$A$941,$A36,dailyActivity_merged!$L$2:$L$941)</f>
        <v>9.935483870967742</v>
      </c>
      <c r="I36" s="5">
        <f>AVERAGEIF(dailyActivity_merged!$A$2:$A$941,$A36,dailyActivity_merged!$K$2:$K$941)</f>
        <v>66.064516129032256</v>
      </c>
      <c r="J36" s="5">
        <f>AVERAGEIF(dailyActivity_merged!$A$2:$A$941,$A36,dailyActivity_merged!$M$2:$M$941)</f>
        <v>234.70967741935485</v>
      </c>
    </row>
  </sheetData>
  <autoFilter ref="A3:M36" xr:uid="{00000000-0009-0000-0000-000001000000}"/>
  <mergeCells count="4">
    <mergeCell ref="A1:J2"/>
    <mergeCell ref="L4:M4"/>
    <mergeCell ref="L10:M10"/>
    <mergeCell ref="L16:M16"/>
  </mergeCells>
  <conditionalFormatting sqref="B4:B3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36">
    <cfRule type="containsText" dxfId="6" priority="3" operator="containsText" text="Moderate">
      <formula>NOT(ISERROR(SEARCH("Moderate",C4)))</formula>
    </cfRule>
    <cfRule type="containsText" dxfId="5" priority="4" operator="containsText" text="Active">
      <formula>NOT(ISERROR(SEARCH("Active",C4)))</formula>
    </cfRule>
    <cfRule type="containsText" dxfId="4" priority="5" operator="containsText" text="Light">
      <formula>NOT(ISERROR(SEARCH("Light",C4)))</formula>
    </cfRule>
  </conditionalFormatting>
  <conditionalFormatting sqref="E4:E36">
    <cfRule type="containsText" dxfId="3" priority="6" operator="containsText" text="Beginner">
      <formula>NOT(ISERROR(SEARCH("Beginner",E4)))</formula>
    </cfRule>
    <cfRule type="containsText" dxfId="2" priority="7" operator="containsText" text="Intermediate">
      <formula>NOT(ISERROR(SEARCH("Intermediate",E4)))</formula>
    </cfRule>
    <cfRule type="containsText" dxfId="1" priority="8" operator="containsText" text="Begineer">
      <formula>NOT(ISERROR(SEARCH("Begineer",E4)))</formula>
    </cfRule>
    <cfRule type="containsText" dxfId="0" priority="9" operator="containsText" text="PRO">
      <formula>NOT(ISERROR(SEARCH("PRO",E4)))</formula>
    </cfRule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F4:F3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4:G36">
    <cfRule type="iconSet" priority="1">
      <iconSet>
        <cfvo type="percent" val="0"/>
        <cfvo type="percent" val="33"/>
        <cfvo type="percent" val="67"/>
      </iconSet>
    </cfRule>
  </conditionalFormatting>
  <conditionalFormatting sqref="H4:H3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{D1BA2B91-AD08-4D6B-A887-B835C3140BF6}</x14:id>
        </ext>
      </extLst>
    </cfRule>
  </conditionalFormatting>
  <conditionalFormatting sqref="J4:J3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{FD0473C1-D78C-4D58-ACE8-FD47CC654588}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BA2B91-AD08-4D6B-A887-B835C3140B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H4:H36</xm:sqref>
        </x14:conditionalFormatting>
        <x14:conditionalFormatting xmlns:xm="http://schemas.microsoft.com/office/excel/2006/main">
          <x14:cfRule type="dataBar" id="{FD0473C1-D78C-4D58-ACE8-FD47CC6545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J4:J36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1"/>
  <sheetViews>
    <sheetView tabSelected="1" workbookViewId="0">
      <selection activeCell="T20" sqref="T20"/>
    </sheetView>
  </sheetViews>
  <sheetFormatPr defaultRowHeight="15" x14ac:dyDescent="0.25"/>
  <cols>
    <col min="1" max="64" width="9.140625" style="33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37"/>
  <sheetViews>
    <sheetView workbookViewId="0">
      <selection activeCell="D18" sqref="D18"/>
    </sheetView>
  </sheetViews>
  <sheetFormatPr defaultRowHeight="15" x14ac:dyDescent="0.25"/>
  <cols>
    <col min="1" max="1" width="13.140625" bestFit="1" customWidth="1"/>
    <col min="2" max="2" width="20.140625" bestFit="1" customWidth="1"/>
    <col min="3" max="3" width="25.5703125" bestFit="1" customWidth="1"/>
  </cols>
  <sheetData>
    <row r="3" spans="1:3" x14ac:dyDescent="0.25">
      <c r="A3" s="2" t="s">
        <v>33</v>
      </c>
      <c r="B3" t="s">
        <v>35</v>
      </c>
      <c r="C3" t="s">
        <v>36</v>
      </c>
    </row>
    <row r="4" spans="1:3" x14ac:dyDescent="0.25">
      <c r="A4" s="3">
        <v>1503960366</v>
      </c>
      <c r="B4">
        <v>31</v>
      </c>
      <c r="C4">
        <v>7.8096773855161299</v>
      </c>
    </row>
    <row r="5" spans="1:3" x14ac:dyDescent="0.25">
      <c r="A5" s="3">
        <v>1624580081</v>
      </c>
      <c r="B5">
        <v>31</v>
      </c>
      <c r="C5">
        <v>3.9148387295161284</v>
      </c>
    </row>
    <row r="6" spans="1:3" x14ac:dyDescent="0.25">
      <c r="A6" s="3">
        <v>1644430081</v>
      </c>
      <c r="B6">
        <v>30</v>
      </c>
      <c r="C6">
        <v>5.2953333539000011</v>
      </c>
    </row>
    <row r="7" spans="1:3" x14ac:dyDescent="0.25">
      <c r="A7" s="3">
        <v>1844505072</v>
      </c>
      <c r="B7">
        <v>31</v>
      </c>
      <c r="C7">
        <v>1.7061290368387099</v>
      </c>
    </row>
    <row r="8" spans="1:3" x14ac:dyDescent="0.25">
      <c r="A8" s="3">
        <v>1927972279</v>
      </c>
      <c r="B8">
        <v>31</v>
      </c>
      <c r="C8">
        <v>0.63451612316129025</v>
      </c>
    </row>
    <row r="9" spans="1:3" x14ac:dyDescent="0.25">
      <c r="A9" s="3">
        <v>2022484408</v>
      </c>
      <c r="B9">
        <v>31</v>
      </c>
      <c r="C9">
        <v>8.0841934911290316</v>
      </c>
    </row>
    <row r="10" spans="1:3" x14ac:dyDescent="0.25">
      <c r="A10" s="3">
        <v>2026352035</v>
      </c>
      <c r="B10">
        <v>31</v>
      </c>
      <c r="C10">
        <v>3.4548387153870972</v>
      </c>
    </row>
    <row r="11" spans="1:3" x14ac:dyDescent="0.25">
      <c r="A11" s="3">
        <v>2320127002</v>
      </c>
      <c r="B11">
        <v>31</v>
      </c>
      <c r="C11">
        <v>3.1877419044516131</v>
      </c>
    </row>
    <row r="12" spans="1:3" x14ac:dyDescent="0.25">
      <c r="A12" s="3">
        <v>2347167796</v>
      </c>
      <c r="B12">
        <v>18</v>
      </c>
      <c r="C12">
        <v>6.3555555359444442</v>
      </c>
    </row>
    <row r="13" spans="1:3" x14ac:dyDescent="0.25">
      <c r="A13" s="3">
        <v>2873212765</v>
      </c>
      <c r="B13">
        <v>31</v>
      </c>
      <c r="C13">
        <v>5.10161286016129</v>
      </c>
    </row>
    <row r="14" spans="1:3" x14ac:dyDescent="0.25">
      <c r="A14" s="3">
        <v>3372868164</v>
      </c>
      <c r="B14">
        <v>20</v>
      </c>
      <c r="C14">
        <v>4.7070000411000006</v>
      </c>
    </row>
    <row r="15" spans="1:3" x14ac:dyDescent="0.25">
      <c r="A15" s="3">
        <v>3977333714</v>
      </c>
      <c r="B15">
        <v>30</v>
      </c>
      <c r="C15">
        <v>7.5169999439666677</v>
      </c>
    </row>
    <row r="16" spans="1:3" x14ac:dyDescent="0.25">
      <c r="A16" s="3">
        <v>4020332650</v>
      </c>
      <c r="B16">
        <v>31</v>
      </c>
      <c r="C16">
        <v>1.6261290389354839</v>
      </c>
    </row>
    <row r="17" spans="1:3" x14ac:dyDescent="0.25">
      <c r="A17" s="3">
        <v>4057192912</v>
      </c>
      <c r="B17">
        <v>4</v>
      </c>
      <c r="C17">
        <v>2.8625000119999999</v>
      </c>
    </row>
    <row r="18" spans="1:3" x14ac:dyDescent="0.25">
      <c r="A18" s="3">
        <v>4319703577</v>
      </c>
      <c r="B18">
        <v>31</v>
      </c>
      <c r="C18">
        <v>4.8922580470322581</v>
      </c>
    </row>
    <row r="19" spans="1:3" x14ac:dyDescent="0.25">
      <c r="A19" s="3">
        <v>4388161847</v>
      </c>
      <c r="B19">
        <v>31</v>
      </c>
      <c r="C19">
        <v>8.3932258929677417</v>
      </c>
    </row>
    <row r="20" spans="1:3" x14ac:dyDescent="0.25">
      <c r="A20" s="3">
        <v>4445114986</v>
      </c>
      <c r="B20">
        <v>31</v>
      </c>
      <c r="C20">
        <v>3.2458064401935474</v>
      </c>
    </row>
    <row r="21" spans="1:3" x14ac:dyDescent="0.25">
      <c r="A21" s="3">
        <v>4558609924</v>
      </c>
      <c r="B21">
        <v>31</v>
      </c>
      <c r="C21">
        <v>5.080645176677419</v>
      </c>
    </row>
    <row r="22" spans="1:3" x14ac:dyDescent="0.25">
      <c r="A22" s="3">
        <v>4702921684</v>
      </c>
      <c r="B22">
        <v>31</v>
      </c>
      <c r="C22">
        <v>6.9551612833548386</v>
      </c>
    </row>
    <row r="23" spans="1:3" x14ac:dyDescent="0.25">
      <c r="A23" s="3">
        <v>5553957443</v>
      </c>
      <c r="B23">
        <v>31</v>
      </c>
      <c r="C23">
        <v>5.6396774500322575</v>
      </c>
    </row>
    <row r="24" spans="1:3" x14ac:dyDescent="0.25">
      <c r="A24" s="3">
        <v>5577150313</v>
      </c>
      <c r="B24">
        <v>30</v>
      </c>
      <c r="C24">
        <v>6.2133333046666674</v>
      </c>
    </row>
    <row r="25" spans="1:3" x14ac:dyDescent="0.25">
      <c r="A25" s="3">
        <v>6117666160</v>
      </c>
      <c r="B25">
        <v>28</v>
      </c>
      <c r="C25">
        <v>5.3421429140357146</v>
      </c>
    </row>
    <row r="26" spans="1:3" x14ac:dyDescent="0.25">
      <c r="A26" s="3">
        <v>6290855005</v>
      </c>
      <c r="B26">
        <v>29</v>
      </c>
      <c r="C26">
        <v>4.2724138045862077</v>
      </c>
    </row>
    <row r="27" spans="1:3" x14ac:dyDescent="0.25">
      <c r="A27" s="3">
        <v>6775888955</v>
      </c>
      <c r="B27">
        <v>26</v>
      </c>
      <c r="C27">
        <v>1.8134615161538461</v>
      </c>
    </row>
    <row r="28" spans="1:3" x14ac:dyDescent="0.25">
      <c r="A28" s="3">
        <v>6962181067</v>
      </c>
      <c r="B28">
        <v>31</v>
      </c>
      <c r="C28">
        <v>6.5193548510645156</v>
      </c>
    </row>
    <row r="29" spans="1:3" x14ac:dyDescent="0.25">
      <c r="A29" s="3">
        <v>7007744171</v>
      </c>
      <c r="B29">
        <v>26</v>
      </c>
      <c r="C29">
        <v>7.5757692136923067</v>
      </c>
    </row>
    <row r="30" spans="1:3" x14ac:dyDescent="0.25">
      <c r="A30" s="3">
        <v>7086361926</v>
      </c>
      <c r="B30">
        <v>31</v>
      </c>
      <c r="C30">
        <v>6.3880645077419365</v>
      </c>
    </row>
    <row r="31" spans="1:3" x14ac:dyDescent="0.25">
      <c r="A31" s="3">
        <v>8053475328</v>
      </c>
      <c r="B31">
        <v>31</v>
      </c>
      <c r="C31">
        <v>11.475161199225807</v>
      </c>
    </row>
    <row r="32" spans="1:3" x14ac:dyDescent="0.25">
      <c r="A32" s="3">
        <v>8253242879</v>
      </c>
      <c r="B32">
        <v>19</v>
      </c>
      <c r="C32">
        <v>4.6673684684210519</v>
      </c>
    </row>
    <row r="33" spans="1:3" x14ac:dyDescent="0.25">
      <c r="A33" s="3">
        <v>8378563200</v>
      </c>
      <c r="B33">
        <v>31</v>
      </c>
      <c r="C33">
        <v>6.9135484620967738</v>
      </c>
    </row>
    <row r="34" spans="1:3" x14ac:dyDescent="0.25">
      <c r="A34" s="3">
        <v>8583815059</v>
      </c>
      <c r="B34">
        <v>31</v>
      </c>
      <c r="C34">
        <v>5.6154838222580645</v>
      </c>
    </row>
    <row r="35" spans="1:3" x14ac:dyDescent="0.25">
      <c r="A35" s="3">
        <v>8792009665</v>
      </c>
      <c r="B35">
        <v>29</v>
      </c>
      <c r="C35">
        <v>1.1865517167931032</v>
      </c>
    </row>
    <row r="36" spans="1:3" x14ac:dyDescent="0.25">
      <c r="A36" s="3">
        <v>8877689391</v>
      </c>
      <c r="B36">
        <v>31</v>
      </c>
      <c r="C36">
        <v>13.212903138580645</v>
      </c>
    </row>
    <row r="37" spans="1:3" x14ac:dyDescent="0.25">
      <c r="A37" s="3" t="s">
        <v>34</v>
      </c>
      <c r="B37">
        <v>940</v>
      </c>
      <c r="C37">
        <v>5.4753510579021318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dailyActivity_merged</vt:lpstr>
      <vt:lpstr>Unique_Date</vt:lpstr>
      <vt:lpstr>Unique_id</vt:lpstr>
      <vt:lpstr>Dashboard</vt:lpstr>
      <vt:lpstr>Pivot_Uniqueid</vt:lpstr>
      <vt:lpstr>Active_Days</vt:lpstr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vishwas</dc:creator>
  <cp:lastModifiedBy>kunal vishwas</cp:lastModifiedBy>
  <dcterms:created xsi:type="dcterms:W3CDTF">2024-03-01T07:17:35Z</dcterms:created>
  <dcterms:modified xsi:type="dcterms:W3CDTF">2024-03-01T07:19:08Z</dcterms:modified>
</cp:coreProperties>
</file>