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M-FS01\Proyectos$\1055 Toquepala Wet Vibrating Screens\6.Compras\TEP\PR\1055-PR-0021 Liners - Copy\"/>
    </mc:Choice>
  </mc:AlternateContent>
  <bookViews>
    <workbookView xWindow="0" yWindow="0" windowWidth="22335" windowHeight="13050"/>
  </bookViews>
  <sheets>
    <sheet name="Sheet2" sheetId="1" r:id="rId1"/>
  </sheets>
  <definedNames>
    <definedName name="_xlnm._FilterDatabase" localSheetId="0" hidden="1">Sheet2!$B$3:$O$3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H23" i="1"/>
  <c r="H20" i="1"/>
  <c r="H21" i="1"/>
  <c r="H19" i="1"/>
  <c r="H16" i="1"/>
  <c r="H17" i="1"/>
  <c r="H15" i="1"/>
  <c r="H12" i="1"/>
  <c r="H13" i="1"/>
  <c r="H11" i="1"/>
  <c r="H9" i="1"/>
  <c r="H8" i="1"/>
  <c r="H6" i="1"/>
  <c r="H5" i="1"/>
</calcChain>
</file>

<file path=xl/sharedStrings.xml><?xml version="1.0" encoding="utf-8"?>
<sst xmlns="http://schemas.openxmlformats.org/spreadsheetml/2006/main" count="120" uniqueCount="45">
  <si>
    <t>UOM</t>
  </si>
  <si>
    <t>Entire Project Qty to Purchase</t>
  </si>
  <si>
    <t>Qty. per Assy</t>
  </si>
  <si>
    <t>Item N°.</t>
  </si>
  <si>
    <t>Material</t>
  </si>
  <si>
    <t>Drawing N°.</t>
  </si>
  <si>
    <t>DWG Rev N°.</t>
  </si>
  <si>
    <t>Specs.</t>
  </si>
  <si>
    <t>Ref. Weight EA (kg)</t>
  </si>
  <si>
    <t>Entire Project Weight to Purchase (kg)</t>
  </si>
  <si>
    <t>EA</t>
  </si>
  <si>
    <t>0</t>
  </si>
  <si>
    <t>QSE SOP 7134</t>
  </si>
  <si>
    <t>-</t>
  </si>
  <si>
    <t>PN / DWG Description (From BOMs in Dwgs)
*NOT DOUBLE CHECKED</t>
  </si>
  <si>
    <t>Part N°. (no suffix)
*NOT DOUBLE CHECKED</t>
  </si>
  <si>
    <t>Finishing (Paint/Lining)</t>
  </si>
  <si>
    <t>Liner BRU Feedbox Base 2-3685B 298x485x64 Ludo Liner HD64</t>
  </si>
  <si>
    <t>1301A01865</t>
  </si>
  <si>
    <t>1301A01865_0</t>
  </si>
  <si>
    <t>1301P04148</t>
  </si>
  <si>
    <t>Screw Socket CSK M16x045lg Grade 8.8 ZP</t>
  </si>
  <si>
    <t>9001P05882</t>
  </si>
  <si>
    <t>Liner BRU Feedbox Back 2-3685B 298x396x35 Ludo Liner Classic</t>
  </si>
  <si>
    <t>1301A01866</t>
  </si>
  <si>
    <t>1301A01866_0</t>
  </si>
  <si>
    <t>1301P04149</t>
  </si>
  <si>
    <t>Liner BRU Feedbox Side 2-3685B 423x527X35 Ludo Liner Classic RH</t>
  </si>
  <si>
    <t>1301A01867</t>
  </si>
  <si>
    <t>1301A01867_0</t>
  </si>
  <si>
    <t>1301P04150</t>
  </si>
  <si>
    <t>Screw Socket CSK M16x060lg Grade 12.9 ZP</t>
  </si>
  <si>
    <t>9001P00326</t>
  </si>
  <si>
    <t>Liner BRU Feedbox Side 2-3685B 244x638X35 Ludo Liner Classic RH</t>
  </si>
  <si>
    <t>1301A01868</t>
  </si>
  <si>
    <t>1301A01868_0</t>
  </si>
  <si>
    <t>1301P04151</t>
  </si>
  <si>
    <t>Liner BRU Feedbox Side 2-3685B 423x527X35 Ludo Liner Classic LH</t>
  </si>
  <si>
    <t>1301A01871</t>
  </si>
  <si>
    <t>1301A01871_0</t>
  </si>
  <si>
    <t>1301P04152</t>
  </si>
  <si>
    <t>Liner BRU Feedbox Side 2-3685B 244x638X35 Ludo Liner Classic LH</t>
  </si>
  <si>
    <t>1301A01870</t>
  </si>
  <si>
    <t>1301A01870_0</t>
  </si>
  <si>
    <t>1301P04153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</si>
</sst>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2" fillId="0" borderId="0" xfId="1" applyFont="1" applyFill="1" applyAlignment="1">
      <alignment horizontal="center" vertical="top" wrapText="1"/>
    </xf>
    <xf numFmtId="43" fontId="2" fillId="0" borderId="0" xfId="1" applyFont="1" applyAlignment="1">
      <alignment horizontal="center" vertical="top" wrapText="1"/>
    </xf>
    <xf numFmtId="0" fontId="0" fillId="0" borderId="0" xfId="0"/>
    <xf numFmtId="0" fontId="2" fillId="0" borderId="0" xfId="1" applyNumberFormat="1" applyFont="1" applyFill="1" applyAlignment="1">
      <alignment horizontal="center" vertical="top" wrapText="1"/>
    </xf>
    <xf numFmtId="43" fontId="4" fillId="0" borderId="0" xfId="1" applyFont="1" applyFill="1" applyAlignment="1">
      <alignment horizontal="center" vertical="top" wrapText="1"/>
    </xf>
    <xf numFmtId="164" fontId="0" fillId="2" borderId="0" xfId="1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Fill="1" applyAlignment="1">
      <alignment horizontal="left" vertical="center" indent="4"/>
    </xf>
    <xf numFmtId="0" fontId="0" fillId="0" borderId="0" xfId="1" applyNumberFormat="1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 wrapText="1"/>
    </xf>
    <xf numFmtId="43" fontId="0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43" fontId="2" fillId="0" borderId="0" xfId="1" quotePrefix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left" vertical="center" wrapText="1" indent="4"/>
    </xf>
    <xf numFmtId="0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left" vertical="center" indent="2"/>
    </xf>
    <xf numFmtId="164" fontId="0" fillId="3" borderId="0" xfId="1" applyNumberFormat="1" applyFont="1" applyFill="1" applyAlignment="1">
      <alignment horizontal="left" vertical="center" indent="4"/>
    </xf>
  </cellXfs>
  <cellStyles count="11">
    <cellStyle name="Comma" xfId="1" builtinId="3"/>
    <cellStyle name="Comma 2" xfId="3"/>
    <cellStyle name="Comma 2 2" xfId="6"/>
    <cellStyle name="Comma 2 3" xfId="9"/>
    <cellStyle name="Comma 3" xfId="4"/>
    <cellStyle name="Comma 3 2" xfId="7"/>
    <cellStyle name="Comma 3 3" xfId="10"/>
    <cellStyle name="Comma 4" xfId="2"/>
    <cellStyle name="Comma 5" xfId="5"/>
    <cellStyle name="Comma 6" xf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85" zoomScaleNormal="85" workbookViewId="0">
      <pane xSplit="5" ySplit="3" topLeftCell="F4" activePane="bottomRight" state="frozen"/>
      <selection pane="topRight" activeCell="G1" sqref="G1"/>
      <selection pane="bottomLeft" activeCell="A3" sqref="A3"/>
      <selection pane="bottomRight" activeCell="J14" sqref="J14"/>
    </sheetView>
  </sheetViews>
  <sheetFormatPr defaultRowHeight="15" x14ac:dyDescent="0.25"/>
  <cols>
    <col min="1" max="1" width="3.7109375" style="3" customWidth="1"/>
    <col min="2" max="3" width="4.85546875" customWidth="1"/>
    <col min="4" max="4" width="83.85546875" bestFit="1" customWidth="1"/>
    <col min="5" max="5" width="11.7109375" bestFit="1" customWidth="1"/>
    <col min="6" max="6" width="19.7109375" bestFit="1" customWidth="1"/>
    <col min="7" max="8" width="10.5703125" customWidth="1"/>
    <col min="9" max="9" width="5.140625" customWidth="1"/>
    <col min="10" max="10" width="27.42578125" bestFit="1" customWidth="1"/>
    <col min="11" max="11" width="5.5703125" bestFit="1" customWidth="1"/>
    <col min="12" max="12" width="32.5703125" bestFit="1" customWidth="1"/>
    <col min="13" max="14" width="10.5703125" customWidth="1"/>
    <col min="15" max="15" width="39.5703125" bestFit="1" customWidth="1"/>
  </cols>
  <sheetData>
    <row r="1" spans="2:15" x14ac:dyDescent="0.25">
      <c r="D1" s="15"/>
      <c r="E1" s="15"/>
    </row>
    <row r="2" spans="2:15" s="3" customFormat="1" x14ac:dyDescent="0.25"/>
    <row r="3" spans="2:15" ht="75" x14ac:dyDescent="0.25">
      <c r="B3" s="2" t="s">
        <v>3</v>
      </c>
      <c r="C3" s="2" t="s">
        <v>3</v>
      </c>
      <c r="D3" s="4" t="s">
        <v>14</v>
      </c>
      <c r="E3" s="4" t="s">
        <v>15</v>
      </c>
      <c r="F3" s="1" t="s">
        <v>5</v>
      </c>
      <c r="G3" s="1" t="s">
        <v>2</v>
      </c>
      <c r="H3" s="1" t="s">
        <v>1</v>
      </c>
      <c r="I3" s="1" t="s">
        <v>0</v>
      </c>
      <c r="J3" s="5" t="s">
        <v>4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16</v>
      </c>
    </row>
    <row r="4" spans="2:15" x14ac:dyDescent="0.25">
      <c r="B4" s="7">
        <v>7</v>
      </c>
      <c r="C4" s="6"/>
      <c r="D4" s="18" t="s">
        <v>17</v>
      </c>
      <c r="E4" s="9" t="s">
        <v>18</v>
      </c>
      <c r="F4" s="9" t="s">
        <v>19</v>
      </c>
      <c r="G4" s="10">
        <v>12</v>
      </c>
      <c r="H4" s="11">
        <v>12</v>
      </c>
      <c r="I4" s="11" t="s">
        <v>10</v>
      </c>
      <c r="J4" s="12"/>
      <c r="K4" s="13" t="s">
        <v>11</v>
      </c>
      <c r="L4" s="9" t="s">
        <v>12</v>
      </c>
      <c r="M4" s="10">
        <v>26.49</v>
      </c>
      <c r="N4" s="10">
        <v>317.88</v>
      </c>
      <c r="O4" s="14" t="s">
        <v>13</v>
      </c>
    </row>
    <row r="5" spans="2:15" x14ac:dyDescent="0.25">
      <c r="B5" s="6"/>
      <c r="C5" s="7">
        <v>1</v>
      </c>
      <c r="D5" s="16" t="s">
        <v>17</v>
      </c>
      <c r="E5" s="9" t="s">
        <v>20</v>
      </c>
      <c r="F5" s="17" t="s">
        <v>13</v>
      </c>
      <c r="G5" s="10">
        <v>1</v>
      </c>
      <c r="H5" s="11">
        <f>$H$4*G5</f>
        <v>12</v>
      </c>
      <c r="I5" s="11" t="s">
        <v>10</v>
      </c>
      <c r="J5" s="12"/>
      <c r="K5" s="6"/>
      <c r="L5" s="17"/>
      <c r="M5" s="10">
        <v>25.99</v>
      </c>
      <c r="N5" s="10">
        <v>311.88</v>
      </c>
      <c r="O5" s="14"/>
    </row>
    <row r="6" spans="2:15" x14ac:dyDescent="0.25">
      <c r="B6" s="6"/>
      <c r="C6" s="7">
        <v>2</v>
      </c>
      <c r="D6" s="19" t="s">
        <v>21</v>
      </c>
      <c r="E6" s="9" t="s">
        <v>22</v>
      </c>
      <c r="F6" s="17" t="s">
        <v>13</v>
      </c>
      <c r="G6" s="10">
        <v>6</v>
      </c>
      <c r="H6" s="11">
        <f>$H$4*G6</f>
        <v>72</v>
      </c>
      <c r="I6" s="11" t="s">
        <v>10</v>
      </c>
      <c r="J6" s="12"/>
      <c r="K6" s="6"/>
      <c r="L6" s="17"/>
      <c r="M6" s="10">
        <v>0</v>
      </c>
      <c r="N6" s="10">
        <v>0</v>
      </c>
      <c r="O6" s="14"/>
    </row>
    <row r="7" spans="2:15" x14ac:dyDescent="0.25">
      <c r="B7" s="7">
        <v>8</v>
      </c>
      <c r="C7" s="6"/>
      <c r="D7" s="18" t="s">
        <v>23</v>
      </c>
      <c r="E7" s="9" t="s">
        <v>24</v>
      </c>
      <c r="F7" s="9" t="s">
        <v>25</v>
      </c>
      <c r="G7" s="10">
        <v>12</v>
      </c>
      <c r="H7" s="11">
        <v>12</v>
      </c>
      <c r="I7" s="11" t="s">
        <v>10</v>
      </c>
      <c r="J7" s="12"/>
      <c r="K7" s="13" t="s">
        <v>11</v>
      </c>
      <c r="L7" s="9" t="s">
        <v>12</v>
      </c>
      <c r="M7" s="10">
        <v>16.489999999999998</v>
      </c>
      <c r="N7" s="10">
        <v>197.88</v>
      </c>
      <c r="O7" s="14" t="s">
        <v>13</v>
      </c>
    </row>
    <row r="8" spans="2:15" x14ac:dyDescent="0.25">
      <c r="B8" s="6"/>
      <c r="C8" s="7">
        <v>1</v>
      </c>
      <c r="D8" s="8" t="s">
        <v>23</v>
      </c>
      <c r="E8" s="9" t="s">
        <v>26</v>
      </c>
      <c r="F8" s="17" t="s">
        <v>13</v>
      </c>
      <c r="G8" s="10">
        <v>1</v>
      </c>
      <c r="H8" s="11">
        <f>$H$7*G8</f>
        <v>12</v>
      </c>
      <c r="I8" s="11" t="s">
        <v>10</v>
      </c>
      <c r="J8" s="12"/>
      <c r="K8" s="6"/>
      <c r="L8" s="17"/>
      <c r="M8" s="10">
        <v>16.16</v>
      </c>
      <c r="N8" s="10">
        <v>193.92000000000002</v>
      </c>
      <c r="O8" s="14"/>
    </row>
    <row r="9" spans="2:15" x14ac:dyDescent="0.25">
      <c r="B9" s="6"/>
      <c r="C9" s="7">
        <v>2</v>
      </c>
      <c r="D9" s="19" t="s">
        <v>21</v>
      </c>
      <c r="E9" s="9" t="s">
        <v>22</v>
      </c>
      <c r="F9" s="17" t="s">
        <v>13</v>
      </c>
      <c r="G9" s="10">
        <v>4</v>
      </c>
      <c r="H9" s="11">
        <f>$H$7*G9</f>
        <v>48</v>
      </c>
      <c r="I9" s="11" t="s">
        <v>10</v>
      </c>
      <c r="J9" s="12"/>
      <c r="K9" s="6"/>
      <c r="L9" s="17"/>
      <c r="M9" s="10">
        <v>0</v>
      </c>
      <c r="N9" s="10">
        <v>0</v>
      </c>
      <c r="O9" s="14"/>
    </row>
    <row r="10" spans="2:15" x14ac:dyDescent="0.25">
      <c r="B10" s="7">
        <v>9</v>
      </c>
      <c r="C10" s="6"/>
      <c r="D10" s="18" t="s">
        <v>27</v>
      </c>
      <c r="E10" s="9" t="s">
        <v>28</v>
      </c>
      <c r="F10" s="9" t="s">
        <v>29</v>
      </c>
      <c r="G10" s="10">
        <v>1</v>
      </c>
      <c r="H10" s="11">
        <v>1</v>
      </c>
      <c r="I10" s="11" t="s">
        <v>10</v>
      </c>
      <c r="J10" s="12"/>
      <c r="K10" s="13" t="s">
        <v>11</v>
      </c>
      <c r="L10" s="9" t="s">
        <v>12</v>
      </c>
      <c r="M10" s="10">
        <v>21.54</v>
      </c>
      <c r="N10" s="10">
        <v>21.54</v>
      </c>
      <c r="O10" s="14" t="s">
        <v>13</v>
      </c>
    </row>
    <row r="11" spans="2:15" x14ac:dyDescent="0.25">
      <c r="B11" s="6"/>
      <c r="C11" s="7">
        <v>1</v>
      </c>
      <c r="D11" s="8" t="s">
        <v>27</v>
      </c>
      <c r="E11" s="9" t="s">
        <v>30</v>
      </c>
      <c r="F11" s="17" t="s">
        <v>13</v>
      </c>
      <c r="G11" s="10">
        <v>1</v>
      </c>
      <c r="H11" s="11">
        <f>G11*$H$10</f>
        <v>1</v>
      </c>
      <c r="I11" s="11" t="s">
        <v>10</v>
      </c>
      <c r="J11" s="12"/>
      <c r="K11" s="6"/>
      <c r="L11" s="17"/>
      <c r="M11" s="10">
        <v>20.98</v>
      </c>
      <c r="N11" s="10">
        <v>20.98</v>
      </c>
      <c r="O11" s="14"/>
    </row>
    <row r="12" spans="2:15" x14ac:dyDescent="0.25">
      <c r="B12" s="6"/>
      <c r="C12" s="7">
        <v>2</v>
      </c>
      <c r="D12" s="19" t="s">
        <v>21</v>
      </c>
      <c r="E12" s="9" t="s">
        <v>22</v>
      </c>
      <c r="F12" s="17" t="s">
        <v>13</v>
      </c>
      <c r="G12" s="10">
        <v>3</v>
      </c>
      <c r="H12" s="11">
        <f t="shared" ref="H12:H13" si="0">G12*$H$10</f>
        <v>3</v>
      </c>
      <c r="I12" s="11" t="s">
        <v>10</v>
      </c>
      <c r="J12" s="12"/>
      <c r="K12" s="6"/>
      <c r="L12" s="17"/>
      <c r="M12" s="10">
        <v>0</v>
      </c>
      <c r="N12" s="10">
        <v>0</v>
      </c>
      <c r="O12" s="14"/>
    </row>
    <row r="13" spans="2:15" x14ac:dyDescent="0.25">
      <c r="B13" s="6"/>
      <c r="C13" s="7">
        <v>3</v>
      </c>
      <c r="D13" s="19" t="s">
        <v>31</v>
      </c>
      <c r="E13" s="9" t="s">
        <v>32</v>
      </c>
      <c r="F13" s="17" t="s">
        <v>13</v>
      </c>
      <c r="G13" s="10">
        <v>3</v>
      </c>
      <c r="H13" s="11">
        <f t="shared" si="0"/>
        <v>3</v>
      </c>
      <c r="I13" s="11" t="s">
        <v>10</v>
      </c>
      <c r="J13" s="12"/>
      <c r="K13" s="6"/>
      <c r="L13" s="17"/>
      <c r="M13" s="10">
        <v>0</v>
      </c>
      <c r="N13" s="10">
        <v>0</v>
      </c>
      <c r="O13" s="14"/>
    </row>
    <row r="14" spans="2:15" x14ac:dyDescent="0.25">
      <c r="B14" s="7">
        <v>10</v>
      </c>
      <c r="C14" s="6"/>
      <c r="D14" s="18" t="s">
        <v>33</v>
      </c>
      <c r="E14" s="9" t="s">
        <v>34</v>
      </c>
      <c r="F14" s="9" t="s">
        <v>35</v>
      </c>
      <c r="G14" s="10">
        <v>1</v>
      </c>
      <c r="H14" s="11">
        <v>1</v>
      </c>
      <c r="I14" s="11" t="s">
        <v>10</v>
      </c>
      <c r="J14" s="12"/>
      <c r="K14" s="13" t="s">
        <v>11</v>
      </c>
      <c r="L14" s="9" t="s">
        <v>12</v>
      </c>
      <c r="M14" s="10">
        <v>20.03</v>
      </c>
      <c r="N14" s="10">
        <v>20.03</v>
      </c>
      <c r="O14" s="14" t="s">
        <v>13</v>
      </c>
    </row>
    <row r="15" spans="2:15" x14ac:dyDescent="0.25">
      <c r="B15" s="6"/>
      <c r="C15" s="7">
        <v>1</v>
      </c>
      <c r="D15" s="8" t="s">
        <v>33</v>
      </c>
      <c r="E15" s="9" t="s">
        <v>36</v>
      </c>
      <c r="F15" s="17" t="s">
        <v>13</v>
      </c>
      <c r="G15" s="10">
        <v>1</v>
      </c>
      <c r="H15" s="11">
        <f>$H$14*G15</f>
        <v>1</v>
      </c>
      <c r="I15" s="11" t="s">
        <v>10</v>
      </c>
      <c r="J15" s="12"/>
      <c r="K15" s="6"/>
      <c r="L15" s="17"/>
      <c r="M15" s="10">
        <v>19.53</v>
      </c>
      <c r="N15" s="10">
        <v>19.53</v>
      </c>
      <c r="O15" s="14"/>
    </row>
    <row r="16" spans="2:15" x14ac:dyDescent="0.25">
      <c r="B16" s="6"/>
      <c r="C16" s="7">
        <v>2</v>
      </c>
      <c r="D16" s="19" t="s">
        <v>21</v>
      </c>
      <c r="E16" s="9" t="s">
        <v>22</v>
      </c>
      <c r="F16" s="17" t="s">
        <v>13</v>
      </c>
      <c r="G16" s="10">
        <v>1</v>
      </c>
      <c r="H16" s="11">
        <f t="shared" ref="H16:H17" si="1">$H$14*G16</f>
        <v>1</v>
      </c>
      <c r="I16" s="11" t="s">
        <v>10</v>
      </c>
      <c r="J16" s="12"/>
      <c r="K16" s="6"/>
      <c r="L16" s="17"/>
      <c r="M16" s="10">
        <v>0</v>
      </c>
      <c r="N16" s="10">
        <v>0</v>
      </c>
      <c r="O16" s="14"/>
    </row>
    <row r="17" spans="2:15" x14ac:dyDescent="0.25">
      <c r="B17" s="6"/>
      <c r="C17" s="7">
        <v>3</v>
      </c>
      <c r="D17" s="19" t="s">
        <v>31</v>
      </c>
      <c r="E17" s="9" t="s">
        <v>32</v>
      </c>
      <c r="F17" s="17" t="s">
        <v>13</v>
      </c>
      <c r="G17" s="10">
        <v>4</v>
      </c>
      <c r="H17" s="11">
        <f t="shared" si="1"/>
        <v>4</v>
      </c>
      <c r="I17" s="11" t="s">
        <v>10</v>
      </c>
      <c r="J17" s="12"/>
      <c r="K17" s="6"/>
      <c r="L17" s="17"/>
      <c r="M17" s="10">
        <v>0</v>
      </c>
      <c r="N17" s="10">
        <v>0</v>
      </c>
      <c r="O17" s="14"/>
    </row>
    <row r="18" spans="2:15" x14ac:dyDescent="0.25">
      <c r="B18" s="7">
        <v>11</v>
      </c>
      <c r="C18" s="6"/>
      <c r="D18" s="18" t="s">
        <v>37</v>
      </c>
      <c r="E18" s="9" t="s">
        <v>38</v>
      </c>
      <c r="F18" s="9" t="s">
        <v>39</v>
      </c>
      <c r="G18" s="10">
        <v>1</v>
      </c>
      <c r="H18" s="11">
        <v>1</v>
      </c>
      <c r="I18" s="11" t="s">
        <v>10</v>
      </c>
      <c r="J18" s="12"/>
      <c r="K18" s="13" t="s">
        <v>11</v>
      </c>
      <c r="L18" s="9" t="s">
        <v>12</v>
      </c>
      <c r="M18" s="10">
        <v>21.5</v>
      </c>
      <c r="N18" s="10">
        <v>21.5</v>
      </c>
      <c r="O18" s="14" t="s">
        <v>13</v>
      </c>
    </row>
    <row r="19" spans="2:15" x14ac:dyDescent="0.25">
      <c r="B19" s="6"/>
      <c r="C19" s="7">
        <v>1</v>
      </c>
      <c r="D19" s="8" t="s">
        <v>37</v>
      </c>
      <c r="E19" s="9" t="s">
        <v>40</v>
      </c>
      <c r="F19" s="17" t="s">
        <v>13</v>
      </c>
      <c r="G19" s="10">
        <v>1</v>
      </c>
      <c r="H19" s="11">
        <f>$H$18*G19</f>
        <v>1</v>
      </c>
      <c r="I19" s="11" t="s">
        <v>10</v>
      </c>
      <c r="J19" s="12"/>
      <c r="K19" s="6"/>
      <c r="L19" s="17"/>
      <c r="M19" s="10">
        <v>19.53</v>
      </c>
      <c r="N19" s="10">
        <v>19.53</v>
      </c>
      <c r="O19" s="14"/>
    </row>
    <row r="20" spans="2:15" x14ac:dyDescent="0.25">
      <c r="B20" s="6"/>
      <c r="C20" s="7">
        <v>2</v>
      </c>
      <c r="D20" s="19" t="s">
        <v>21</v>
      </c>
      <c r="E20" s="9" t="s">
        <v>22</v>
      </c>
      <c r="F20" s="17" t="s">
        <v>13</v>
      </c>
      <c r="G20" s="10">
        <v>1</v>
      </c>
      <c r="H20" s="11">
        <f t="shared" ref="H20:H21" si="2">$H$18*G20</f>
        <v>1</v>
      </c>
      <c r="I20" s="11" t="s">
        <v>10</v>
      </c>
      <c r="J20" s="12"/>
      <c r="K20" s="6"/>
      <c r="L20" s="17"/>
      <c r="M20" s="10">
        <v>0</v>
      </c>
      <c r="N20" s="10">
        <v>0</v>
      </c>
      <c r="O20" s="14"/>
    </row>
    <row r="21" spans="2:15" x14ac:dyDescent="0.25">
      <c r="B21" s="6"/>
      <c r="C21" s="7">
        <v>3</v>
      </c>
      <c r="D21" s="19" t="s">
        <v>31</v>
      </c>
      <c r="E21" s="9" t="s">
        <v>32</v>
      </c>
      <c r="F21" s="17" t="s">
        <v>13</v>
      </c>
      <c r="G21" s="10">
        <v>4</v>
      </c>
      <c r="H21" s="11">
        <f t="shared" si="2"/>
        <v>4</v>
      </c>
      <c r="I21" s="11" t="s">
        <v>10</v>
      </c>
      <c r="J21" s="12"/>
      <c r="K21" s="6"/>
      <c r="L21" s="17"/>
      <c r="M21" s="10">
        <v>0</v>
      </c>
      <c r="N21" s="10">
        <v>0</v>
      </c>
      <c r="O21" s="14"/>
    </row>
    <row r="22" spans="2:15" x14ac:dyDescent="0.25">
      <c r="B22" s="7">
        <v>12</v>
      </c>
      <c r="C22" s="6"/>
      <c r="D22" s="18" t="s">
        <v>41</v>
      </c>
      <c r="E22" s="9" t="s">
        <v>42</v>
      </c>
      <c r="F22" s="9" t="s">
        <v>43</v>
      </c>
      <c r="G22" s="10">
        <v>1</v>
      </c>
      <c r="H22" s="11">
        <v>1</v>
      </c>
      <c r="I22" s="11" t="s">
        <v>10</v>
      </c>
      <c r="J22" s="12"/>
      <c r="K22" s="13" t="s">
        <v>11</v>
      </c>
      <c r="L22" s="9" t="s">
        <v>12</v>
      </c>
      <c r="M22" s="10">
        <v>20</v>
      </c>
      <c r="N22" s="10">
        <v>20</v>
      </c>
      <c r="O22" s="14" t="s">
        <v>13</v>
      </c>
    </row>
    <row r="23" spans="2:15" x14ac:dyDescent="0.25">
      <c r="B23" s="6"/>
      <c r="C23" s="7">
        <v>1</v>
      </c>
      <c r="D23" s="8" t="s">
        <v>41</v>
      </c>
      <c r="E23" s="9" t="s">
        <v>44</v>
      </c>
      <c r="F23" s="17" t="s">
        <v>13</v>
      </c>
      <c r="G23" s="10">
        <v>1</v>
      </c>
      <c r="H23" s="11">
        <f>$H$22*G23</f>
        <v>1</v>
      </c>
      <c r="I23" s="11" t="s">
        <v>10</v>
      </c>
      <c r="J23" s="12"/>
      <c r="K23" s="6"/>
      <c r="L23" s="17"/>
      <c r="M23" s="10">
        <v>19.53</v>
      </c>
      <c r="N23" s="10">
        <v>19.53</v>
      </c>
      <c r="O23" s="14"/>
    </row>
    <row r="24" spans="2:15" x14ac:dyDescent="0.25">
      <c r="B24" s="6"/>
      <c r="C24" s="7">
        <v>2</v>
      </c>
      <c r="D24" s="19" t="s">
        <v>21</v>
      </c>
      <c r="E24" s="9" t="s">
        <v>22</v>
      </c>
      <c r="F24" s="17" t="s">
        <v>13</v>
      </c>
      <c r="G24" s="10">
        <v>1</v>
      </c>
      <c r="H24" s="11">
        <f t="shared" ref="H24:H25" si="3">$H$22*G24</f>
        <v>1</v>
      </c>
      <c r="I24" s="11" t="s">
        <v>10</v>
      </c>
      <c r="J24" s="12"/>
      <c r="K24" s="6"/>
      <c r="L24" s="17"/>
      <c r="M24" s="10">
        <v>0</v>
      </c>
      <c r="N24" s="10">
        <v>0</v>
      </c>
      <c r="O24" s="14"/>
    </row>
    <row r="25" spans="2:15" x14ac:dyDescent="0.25">
      <c r="B25" s="6"/>
      <c r="C25" s="7">
        <v>3</v>
      </c>
      <c r="D25" s="19" t="s">
        <v>31</v>
      </c>
      <c r="E25" s="9" t="s">
        <v>32</v>
      </c>
      <c r="F25" s="17" t="s">
        <v>13</v>
      </c>
      <c r="G25" s="10">
        <v>4</v>
      </c>
      <c r="H25" s="11">
        <f t="shared" si="3"/>
        <v>4</v>
      </c>
      <c r="I25" s="11" t="s">
        <v>10</v>
      </c>
      <c r="J25" s="12"/>
      <c r="K25" s="6"/>
      <c r="L25" s="17"/>
      <c r="M25" s="10">
        <v>0</v>
      </c>
      <c r="N25" s="10">
        <v>0</v>
      </c>
      <c r="O25" s="14"/>
    </row>
  </sheetData>
  <autoFilter ref="B3:O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Sanchez</dc:creator>
  <cp:lastModifiedBy>Cinthia Sanchez</cp:lastModifiedBy>
  <dcterms:created xsi:type="dcterms:W3CDTF">2019-08-09T23:04:32Z</dcterms:created>
  <dcterms:modified xsi:type="dcterms:W3CDTF">2019-11-28T22:26:41Z</dcterms:modified>
</cp:coreProperties>
</file>