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Sports Management Syste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2" i="1"/>
  <c r="C3" i="1"/>
  <c r="C4" i="1"/>
  <c r="C5" i="1"/>
  <c r="C6" i="1"/>
  <c r="C7" i="1"/>
  <c r="C8" i="1"/>
  <c r="C9" i="1"/>
  <c r="C2" i="1"/>
  <c r="T4" i="1" l="1"/>
  <c r="U4" i="1"/>
  <c r="V4" i="1"/>
  <c r="W4" i="1"/>
  <c r="X4" i="1"/>
  <c r="U3" i="1"/>
  <c r="V3" i="1"/>
  <c r="W3" i="1"/>
  <c r="X3" i="1"/>
  <c r="T2" i="1"/>
  <c r="D2" i="1"/>
  <c r="D4" i="1"/>
  <c r="D8" i="1"/>
  <c r="E5" i="1"/>
  <c r="F9" i="1"/>
  <c r="E7" i="1"/>
  <c r="F6" i="1"/>
  <c r="E3" i="1"/>
  <c r="E2" i="1" l="1"/>
  <c r="T3" i="1"/>
  <c r="U2" i="1"/>
  <c r="W2" i="1"/>
  <c r="V2" i="1"/>
  <c r="X2" i="1"/>
  <c r="D7" i="1"/>
  <c r="D9" i="1"/>
  <c r="D6" i="1"/>
  <c r="H5" i="1"/>
  <c r="H7" i="1"/>
  <c r="G6" i="1"/>
  <c r="E6" i="1"/>
  <c r="H9" i="1"/>
  <c r="G9" i="1"/>
  <c r="H2" i="1"/>
  <c r="H6" i="1"/>
  <c r="E9" i="1"/>
  <c r="H8" i="1"/>
  <c r="F2" i="1"/>
  <c r="G7" i="1"/>
  <c r="G8" i="1"/>
  <c r="D3" i="1"/>
  <c r="F7" i="1"/>
  <c r="F8" i="1"/>
  <c r="H3" i="1"/>
  <c r="E8" i="1"/>
  <c r="G2" i="1"/>
  <c r="H4" i="1"/>
  <c r="G4" i="1"/>
  <c r="F4" i="1"/>
  <c r="E4" i="1"/>
  <c r="F5" i="1"/>
  <c r="D5" i="1"/>
  <c r="G5" i="1"/>
  <c r="G3" i="1"/>
  <c r="F3" i="1"/>
</calcChain>
</file>

<file path=xl/sharedStrings.xml><?xml version="1.0" encoding="utf-8"?>
<sst xmlns="http://schemas.openxmlformats.org/spreadsheetml/2006/main" count="31" uniqueCount="21">
  <si>
    <t>Sarnav</t>
  </si>
  <si>
    <t>Kundu</t>
  </si>
  <si>
    <t>Kumar</t>
  </si>
  <si>
    <t>Saurav</t>
  </si>
  <si>
    <t>Names</t>
  </si>
  <si>
    <t>Ratings</t>
  </si>
  <si>
    <t>Romit</t>
  </si>
  <si>
    <t>Nitesh</t>
  </si>
  <si>
    <t>Negi</t>
  </si>
  <si>
    <t>Jaymit</t>
  </si>
  <si>
    <t>Patel</t>
  </si>
  <si>
    <t>Ronak</t>
  </si>
  <si>
    <t>Sharma</t>
  </si>
  <si>
    <t>Manan</t>
  </si>
  <si>
    <t>Parmer</t>
  </si>
  <si>
    <t>Vishal</t>
  </si>
  <si>
    <t>Rajput</t>
  </si>
  <si>
    <t>Estimate</t>
  </si>
  <si>
    <t>Goals</t>
  </si>
  <si>
    <t>Goals Fail</t>
  </si>
  <si>
    <t>Goals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</si>
</sst>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2" xfId="2" applyAlignment="1">
      <alignment horizontal="center"/>
    </xf>
    <xf numFmtId="0" fontId="2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1" xfId="1"/>
    <xf numFmtId="0" fontId="3" fillId="3" borderId="2" xfId="2"/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  <xf numFmtId="0" fontId="3" fillId="3" borderId="2" xfId="2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topLeftCell="G1" workbookViewId="0">
      <selection activeCell="Z2" sqref="Z2:Z4"/>
    </sheetView>
  </sheetViews>
  <sheetFormatPr defaultRowHeight="15" x14ac:dyDescent="0.25"/>
  <sheetData>
    <row r="1" spans="1:26" ht="16.5" thickTop="1" thickBot="1" x14ac:dyDescent="0.3">
      <c r="A1" s="8" t="s">
        <v>4</v>
      </c>
      <c r="B1" s="10"/>
      <c r="C1" s="3" t="s">
        <v>17</v>
      </c>
      <c r="D1" s="8" t="s">
        <v>5</v>
      </c>
      <c r="E1" s="9"/>
      <c r="F1" s="9"/>
      <c r="G1" s="9"/>
      <c r="H1" s="10"/>
      <c r="I1" s="3" t="s">
        <v>18</v>
      </c>
      <c r="J1" s="2"/>
      <c r="K1" s="2">
        <v>1</v>
      </c>
      <c r="L1" s="2">
        <v>2</v>
      </c>
      <c r="M1" s="2">
        <v>3</v>
      </c>
      <c r="N1" s="5">
        <v>4</v>
      </c>
      <c r="O1" s="5">
        <v>5</v>
      </c>
      <c r="Q1" s="11" t="s">
        <v>4</v>
      </c>
      <c r="R1" s="11"/>
      <c r="S1" s="7" t="s">
        <v>17</v>
      </c>
      <c r="T1" s="11" t="s">
        <v>5</v>
      </c>
      <c r="U1" s="11"/>
      <c r="V1" s="11"/>
      <c r="W1" s="11"/>
      <c r="X1" s="11"/>
      <c r="Y1" s="7" t="s">
        <v>19</v>
      </c>
      <c r="Z1" s="7" t="s">
        <v>20</v>
      </c>
    </row>
    <row r="2" spans="1:26" ht="15.75" thickTop="1" x14ac:dyDescent="0.25">
      <c r="A2" s="4" t="s">
        <v>15</v>
      </c>
      <c r="B2" s="4" t="s">
        <v>16</v>
      </c>
      <c r="C2" s="4">
        <f>I2</f>
        <v>5</v>
      </c>
      <c r="D2" s="4">
        <f t="shared" ref="D2:H9" si="0">IF($C2&gt;=K$1,1,IF(INT($C2)=K$1-1,MOD($C2,1),0))</f>
        <v>1</v>
      </c>
      <c r="E2" s="4">
        <f t="shared" si="0"/>
        <v>1</v>
      </c>
      <c r="F2" s="4">
        <f t="shared" si="0"/>
        <v>1</v>
      </c>
      <c r="G2" s="4">
        <f t="shared" si="0"/>
        <v>1</v>
      </c>
      <c r="H2" s="4">
        <f t="shared" si="0"/>
        <v>1</v>
      </c>
      <c r="I2" s="4">
        <v>5</v>
      </c>
      <c r="J2" s="2"/>
      <c r="K2" s="2"/>
      <c r="L2" s="2"/>
      <c r="M2" s="2"/>
      <c r="Q2" s="6" t="s">
        <v>13</v>
      </c>
      <c r="R2" s="6" t="s">
        <v>14</v>
      </c>
      <c r="S2" s="4">
        <f>Z2-Y2</f>
        <v>6</v>
      </c>
      <c r="T2" s="4">
        <f>IF($S2&gt;=K$1,1,IF(INT($S2)=K$1-1,MOD($S2,1),0))</f>
        <v>1</v>
      </c>
      <c r="U2" s="4">
        <f>IF($S2&gt;=L$1,1,IF(INT($S2)=L$1-1,MOD($S2,1),0))</f>
        <v>1</v>
      </c>
      <c r="V2" s="4">
        <f>IF($S2&gt;=M$1,1,IF(INT($S2)=M$1-1,MOD($S2,1),0))</f>
        <v>1</v>
      </c>
      <c r="W2" s="4">
        <f>IF($S2&gt;=N$1,1,IF(INT($S2)=N$1-1,MOD($S2,1),0))</f>
        <v>1</v>
      </c>
      <c r="X2" s="4">
        <f>IF($S2&gt;=O$1,1,IF(INT($S2)=O$1-1,MOD($S2,1),0))</f>
        <v>1</v>
      </c>
      <c r="Y2" s="4">
        <v>5</v>
      </c>
      <c r="Z2" s="4">
        <v>11</v>
      </c>
    </row>
    <row r="3" spans="1:26" x14ac:dyDescent="0.25">
      <c r="A3" s="4" t="s">
        <v>7</v>
      </c>
      <c r="B3" s="4" t="s">
        <v>8</v>
      </c>
      <c r="C3" s="4">
        <f t="shared" ref="C3:C9" si="1">I3</f>
        <v>5</v>
      </c>
      <c r="D3" s="4">
        <f t="shared" si="0"/>
        <v>1</v>
      </c>
      <c r="E3" s="4">
        <f t="shared" si="0"/>
        <v>1</v>
      </c>
      <c r="F3" s="4">
        <f t="shared" si="0"/>
        <v>1</v>
      </c>
      <c r="G3" s="4">
        <f t="shared" si="0"/>
        <v>1</v>
      </c>
      <c r="H3" s="4">
        <f t="shared" si="0"/>
        <v>1</v>
      </c>
      <c r="I3" s="4">
        <v>5</v>
      </c>
      <c r="J3" s="2"/>
      <c r="K3" s="2"/>
      <c r="L3" s="2"/>
      <c r="M3" s="2"/>
      <c r="Q3" s="6" t="s">
        <v>15</v>
      </c>
      <c r="R3" s="6" t="s">
        <v>16</v>
      </c>
      <c r="S3" s="4">
        <f t="shared" ref="S3:S4" si="2">Z3-Y3</f>
        <v>3</v>
      </c>
      <c r="T3" s="4">
        <f>IF($S3&gt;=K$1,1,IF(INT($S3)=K$1-1,MOD($S3,1),0))</f>
        <v>1</v>
      </c>
      <c r="U3" s="4">
        <f t="shared" ref="U3:X3" si="3">IF($S3&gt;=L$1,1,IF(INT($S3)=L$1-1,MOD($S3,1),0))</f>
        <v>1</v>
      </c>
      <c r="V3" s="4">
        <f t="shared" si="3"/>
        <v>1</v>
      </c>
      <c r="W3" s="4">
        <f t="shared" si="3"/>
        <v>0</v>
      </c>
      <c r="X3" s="4">
        <f t="shared" si="3"/>
        <v>0</v>
      </c>
      <c r="Y3" s="4">
        <v>4</v>
      </c>
      <c r="Z3" s="4">
        <v>7</v>
      </c>
    </row>
    <row r="4" spans="1:26" x14ac:dyDescent="0.25">
      <c r="A4" s="4" t="s">
        <v>13</v>
      </c>
      <c r="B4" s="4" t="s">
        <v>14</v>
      </c>
      <c r="C4" s="4">
        <f t="shared" si="1"/>
        <v>5</v>
      </c>
      <c r="D4" s="4">
        <f t="shared" si="0"/>
        <v>1</v>
      </c>
      <c r="E4" s="4">
        <f t="shared" si="0"/>
        <v>1</v>
      </c>
      <c r="F4" s="4">
        <f t="shared" si="0"/>
        <v>1</v>
      </c>
      <c r="G4" s="4">
        <f t="shared" si="0"/>
        <v>1</v>
      </c>
      <c r="H4" s="4">
        <f t="shared" si="0"/>
        <v>1</v>
      </c>
      <c r="I4" s="4">
        <v>5</v>
      </c>
      <c r="J4" s="2"/>
      <c r="K4" s="2"/>
      <c r="L4" s="2"/>
      <c r="M4" s="2"/>
      <c r="Q4" s="6" t="s">
        <v>0</v>
      </c>
      <c r="R4" s="6" t="s">
        <v>1</v>
      </c>
      <c r="S4" s="4">
        <f t="shared" si="2"/>
        <v>3</v>
      </c>
      <c r="T4" s="4">
        <f>IF($S4&gt;=K$1,1,IF(INT($S4)=K$1-1,MOD($S4,1),0))</f>
        <v>1</v>
      </c>
      <c r="U4" s="4">
        <f t="shared" ref="U4" si="4">IF($S4&gt;=L$1,1,IF(INT($S4)=L$1-1,MOD($S4,1),0))</f>
        <v>1</v>
      </c>
      <c r="V4" s="4">
        <f t="shared" ref="V4" si="5">IF($S4&gt;=M$1,1,IF(INT($S4)=M$1-1,MOD($S4,1),0))</f>
        <v>1</v>
      </c>
      <c r="W4" s="4">
        <f t="shared" ref="W4" si="6">IF($S4&gt;=N$1,1,IF(INT($S4)=N$1-1,MOD($S4,1),0))</f>
        <v>0</v>
      </c>
      <c r="X4" s="4">
        <f t="shared" ref="X4" si="7">IF($S4&gt;=O$1,1,IF(INT($S4)=O$1-1,MOD($S4,1),0))</f>
        <v>0</v>
      </c>
      <c r="Y4" s="4">
        <v>1</v>
      </c>
      <c r="Z4" s="4">
        <v>4</v>
      </c>
    </row>
    <row r="5" spans="1:26" x14ac:dyDescent="0.25">
      <c r="A5" s="4" t="s">
        <v>9</v>
      </c>
      <c r="B5" s="4" t="s">
        <v>10</v>
      </c>
      <c r="C5" s="4">
        <f t="shared" si="1"/>
        <v>5</v>
      </c>
      <c r="D5" s="4">
        <f t="shared" si="0"/>
        <v>1</v>
      </c>
      <c r="E5" s="4">
        <f t="shared" si="0"/>
        <v>1</v>
      </c>
      <c r="F5" s="4">
        <f t="shared" si="0"/>
        <v>1</v>
      </c>
      <c r="G5" s="4">
        <f t="shared" si="0"/>
        <v>1</v>
      </c>
      <c r="H5" s="4">
        <f t="shared" si="0"/>
        <v>1</v>
      </c>
      <c r="I5" s="4">
        <v>5</v>
      </c>
      <c r="J5" s="2"/>
      <c r="K5" s="2"/>
      <c r="L5" s="2"/>
      <c r="M5" s="2"/>
    </row>
    <row r="6" spans="1:26" x14ac:dyDescent="0.25">
      <c r="A6" s="4" t="s">
        <v>3</v>
      </c>
      <c r="B6" s="4" t="s">
        <v>2</v>
      </c>
      <c r="C6" s="4">
        <f t="shared" si="1"/>
        <v>4</v>
      </c>
      <c r="D6" s="4">
        <f t="shared" si="0"/>
        <v>1</v>
      </c>
      <c r="E6" s="4">
        <f t="shared" si="0"/>
        <v>1</v>
      </c>
      <c r="F6" s="4">
        <f t="shared" si="0"/>
        <v>1</v>
      </c>
      <c r="G6" s="4">
        <f t="shared" si="0"/>
        <v>1</v>
      </c>
      <c r="H6" s="4">
        <f t="shared" si="0"/>
        <v>0</v>
      </c>
      <c r="I6" s="4">
        <v>4</v>
      </c>
      <c r="J6" s="2"/>
      <c r="K6" s="2"/>
      <c r="L6" s="2"/>
      <c r="M6" s="2"/>
      <c r="N6" s="2"/>
    </row>
    <row r="7" spans="1:26" x14ac:dyDescent="0.25">
      <c r="A7" s="4" t="s">
        <v>0</v>
      </c>
      <c r="B7" s="4" t="s">
        <v>1</v>
      </c>
      <c r="C7" s="4">
        <f t="shared" si="1"/>
        <v>4</v>
      </c>
      <c r="D7" s="4">
        <f t="shared" si="0"/>
        <v>1</v>
      </c>
      <c r="E7" s="4">
        <f t="shared" si="0"/>
        <v>1</v>
      </c>
      <c r="F7" s="4">
        <f t="shared" si="0"/>
        <v>1</v>
      </c>
      <c r="G7" s="4">
        <f t="shared" si="0"/>
        <v>1</v>
      </c>
      <c r="H7" s="4">
        <f t="shared" si="0"/>
        <v>0</v>
      </c>
      <c r="I7" s="4">
        <v>4</v>
      </c>
    </row>
    <row r="8" spans="1:26" ht="15" customHeight="1" x14ac:dyDescent="0.35">
      <c r="A8" s="4" t="s">
        <v>11</v>
      </c>
      <c r="B8" s="4" t="s">
        <v>12</v>
      </c>
      <c r="C8" s="4">
        <f t="shared" si="1"/>
        <v>3</v>
      </c>
      <c r="D8" s="4">
        <f t="shared" si="0"/>
        <v>1</v>
      </c>
      <c r="E8" s="4">
        <f t="shared" si="0"/>
        <v>1</v>
      </c>
      <c r="F8" s="4">
        <f t="shared" si="0"/>
        <v>1</v>
      </c>
      <c r="G8" s="4">
        <f t="shared" si="0"/>
        <v>0</v>
      </c>
      <c r="H8" s="4">
        <f t="shared" si="0"/>
        <v>0</v>
      </c>
      <c r="I8" s="4">
        <v>3</v>
      </c>
      <c r="J8" s="1"/>
      <c r="K8" s="1"/>
    </row>
    <row r="9" spans="1:26" ht="15" customHeight="1" x14ac:dyDescent="0.35">
      <c r="A9" s="4" t="s">
        <v>6</v>
      </c>
      <c r="B9" s="4" t="s">
        <v>2</v>
      </c>
      <c r="C9" s="4">
        <f t="shared" si="1"/>
        <v>3</v>
      </c>
      <c r="D9" s="4">
        <f t="shared" si="0"/>
        <v>1</v>
      </c>
      <c r="E9" s="4">
        <f t="shared" si="0"/>
        <v>1</v>
      </c>
      <c r="F9" s="4">
        <f t="shared" si="0"/>
        <v>1</v>
      </c>
      <c r="G9" s="4">
        <f t="shared" si="0"/>
        <v>0</v>
      </c>
      <c r="H9" s="4">
        <f t="shared" si="0"/>
        <v>0</v>
      </c>
      <c r="I9" s="4">
        <v>3</v>
      </c>
      <c r="J9" s="1"/>
      <c r="K9" s="1"/>
    </row>
    <row r="10" spans="1:26" ht="15" customHeight="1" x14ac:dyDescent="0.25"/>
    <row r="11" spans="1:26" ht="15" customHeight="1" x14ac:dyDescent="0.25"/>
  </sheetData>
  <sortState ref="A2:I9">
    <sortCondition descending="1" ref="I2:I9"/>
  </sortState>
  <mergeCells count="4">
    <mergeCell ref="D1:H1"/>
    <mergeCell ref="A1:B1"/>
    <mergeCell ref="Q1:R1"/>
    <mergeCell ref="T1:X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455AC94-5616-49D2-8514-FEF79525B99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D2:H7 D8:F8</xm:sqref>
        </x14:conditionalFormatting>
        <x14:conditionalFormatting xmlns:xm="http://schemas.microsoft.com/office/excel/2006/main">
          <x14:cfRule type="iconSet" priority="3" id="{0D29CC92-7BDF-40DA-B936-92AAC1494B6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D2:H8</xm:sqref>
        </x14:conditionalFormatting>
        <x14:conditionalFormatting xmlns:xm="http://schemas.microsoft.com/office/excel/2006/main">
          <x14:cfRule type="iconSet" priority="2" id="{F5EC76F4-FCC6-4EEF-854B-B91C3A8ABF5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D9:H9</xm:sqref>
        </x14:conditionalFormatting>
        <x14:conditionalFormatting xmlns:xm="http://schemas.microsoft.com/office/excel/2006/main">
          <x14:cfRule type="iconSet" priority="1" id="{D207509C-466F-4659-A58D-D866BB5B6F0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T2:X4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2019-09-07T15:19:54Z</dcterms:created>
  <dcterms:modified xsi:type="dcterms:W3CDTF">2019-11-16T15:24:08Z</dcterms:modified>
</cp:coreProperties>
</file>