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\[DA]\Demo\Studies\"/>
    </mc:Choice>
  </mc:AlternateContent>
  <xr:revisionPtr revIDLastSave="0" documentId="13_ncr:1_{9E6386A8-892E-4761-9BF5-5381DA591CA7}" xr6:coauthVersionLast="45" xr6:coauthVersionMax="45" xr10:uidLastSave="{00000000-0000-0000-0000-000000000000}"/>
  <bookViews>
    <workbookView xWindow="-120" yWindow="-120" windowWidth="20730" windowHeight="11310" firstSheet="7" activeTab="7" xr2:uid="{4A134181-4941-4367-86B2-B3C7E633755F}"/>
  </bookViews>
  <sheets>
    <sheet name="Màn đăng nhập" sheetId="1" r:id="rId1"/>
    <sheet name="Home" sheetId="2" r:id="rId2"/>
    <sheet name="Danh sách giáo viên" sheetId="3" r:id="rId3"/>
    <sheet name="Danh sách học sinh" sheetId="4" r:id="rId4"/>
    <sheet name="Danh sách môn học" sheetId="5" r:id="rId5"/>
    <sheet name="Danh sách lớp" sheetId="6" r:id="rId6"/>
    <sheet name="Cách tính lương" sheetId="7" r:id="rId7"/>
    <sheet name="VD Cách tính lương và học phí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8" l="1"/>
  <c r="D21" i="8" s="1"/>
  <c r="D22" i="8" s="1"/>
  <c r="D23" i="8" s="1"/>
  <c r="B16" i="8"/>
  <c r="D10" i="8"/>
  <c r="D11" i="8" s="1"/>
  <c r="D12" i="8" s="1"/>
  <c r="D9" i="8"/>
  <c r="B5" i="8"/>
</calcChain>
</file>

<file path=xl/sharedStrings.xml><?xml version="1.0" encoding="utf-8"?>
<sst xmlns="http://schemas.openxmlformats.org/spreadsheetml/2006/main" count="46" uniqueCount="36">
  <si>
    <t>Nền?????????????</t>
  </si>
  <si>
    <t>Fontsize cho nhỏ đi</t>
  </si>
  <si>
    <t>Cái list ở dưới là cái gì thế? Thấy có giáo viên mà sao ở đây k có list</t>
  </si>
  <si>
    <t>Chưa hiển thị list học sinh</t>
  </si>
  <si>
    <t>Thay địa chỉ thành Trường</t>
  </si>
  <si>
    <t>DB có 12 bản ghi - chỉ hiển thị 7 bản ghi, chưa phân trang</t>
  </si>
  <si>
    <t>Chưa add thêm được</t>
  </si>
  <si>
    <t>Click vào cái sửa thì thông tin pải hiển thị giống cái kia chứ</t>
  </si>
  <si>
    <t>Chưa sửa dk</t>
  </si>
  <si>
    <t>Thế này thì add 3 môn 1 lúc à :o</t>
  </si>
  <si>
    <t>Chưa xóa dk</t>
  </si>
  <si>
    <t>Thêm mới thì add vào db rồi, nhưng k hiển thị</t>
  </si>
  <si>
    <t>Thay 'Địa chỉ' thành 'đơn vị công tác' vs giáo viên</t>
  </si>
  <si>
    <t>Chưa add học sinh vào lớp được</t>
  </si>
  <si>
    <t>Chưa thêm/sửa/xóa lớp được</t>
  </si>
  <si>
    <t>Sai sai</t>
  </si>
  <si>
    <t>T mô tả tnay mà, tức là bh có thể giá sẽ cố định theo môn VD là 120.000</t>
  </si>
  <si>
    <t>GV A có hệ số là 1 thì môn do GV A dạy sẽ là 120.000</t>
  </si>
  <si>
    <t>GV B có hệ số là 1.5 thì môn do GV B dạy sẽ là 180.000</t>
  </si>
  <si>
    <t>Còn lương sẽ cố định là 70% tổng học phí</t>
  </si>
  <si>
    <t>Như thế thì hệ số lương sẽ rơi vào khoảng từ 1 - 2 (VD 1.2 1.4 1.5 1.7 1.8)</t>
  </si>
  <si>
    <t>Hệ số lương trong khoảng 1 - 1.8 gì chứ, sao lại là 2 3 4 dk</t>
  </si>
  <si>
    <t>Vào từng ô xem công thức</t>
  </si>
  <si>
    <t xml:space="preserve">Môn toán </t>
  </si>
  <si>
    <t xml:space="preserve">GV A </t>
  </si>
  <si>
    <t>Hệ số lương</t>
  </si>
  <si>
    <t>Học phí lớp do GV A dạy</t>
  </si>
  <si>
    <t>Số buổi/lớp/tuần</t>
  </si>
  <si>
    <t>Số hs/lớp</t>
  </si>
  <si>
    <t>Tháng 5 có 4 tuần</t>
  </si>
  <si>
    <t>=&gt;</t>
  </si>
  <si>
    <t>Tổng số buổi trong tháng 5 của 1 lớp</t>
  </si>
  <si>
    <t>Học phí 1 hs</t>
  </si>
  <si>
    <t>Học phí 1 lớp</t>
  </si>
  <si>
    <t>Lương</t>
  </si>
  <si>
    <t>GV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</si>
</sst>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1" fillId="2" borderId="0" xfId="0" applyNumberFormat="1" applyFont="1" applyFill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3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10</xdr:col>
      <xdr:colOff>200025</xdr:colOff>
      <xdr:row>18</xdr:row>
      <xdr:rowOff>142652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A0EABE-B553-438B-A40F-6014EC456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7058025" cy="3400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474990</xdr:colOff>
      <xdr:row>21</xdr:row>
      <xdr:rowOff>66192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440790-FA1A-4D0A-9DCD-BFA44BF00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76190" cy="38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198800</xdr:colOff>
      <xdr:row>13</xdr:row>
      <xdr:rowOff>37801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56392-3047-4A35-8C9F-4824BAEB5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00000" cy="23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494038</xdr:colOff>
      <xdr:row>18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3C4B24-39E6-45D1-8082-6EF29F3F02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9250"/>
        <a:stretch/>
      </xdr:blipFill>
      <xdr:spPr>
        <a:xfrm>
          <a:off x="0" y="0"/>
          <a:ext cx="10095238" cy="3362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312653</xdr:colOff>
      <xdr:row>23</xdr:row>
      <xdr:rowOff>83345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3AD7DD-B51D-49E4-9517-F448B8D85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599403" cy="4191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523875</xdr:colOff>
      <xdr:row>0</xdr:row>
      <xdr:rowOff>21363</xdr:rowOff>
    </xdr:from>
    <xdr:to>
      <xdr:col>22</xdr:col>
      <xdr:colOff>613022</xdr:colOff>
      <xdr:row>22</xdr:row>
      <xdr:rowOff>71437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6A3971-AFF3-4E10-AE2F-A4BAFC88B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10625" y="21363"/>
          <a:ext cx="6994772" cy="39791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27881</xdr:colOff>
      <xdr:row>52</xdr:row>
      <xdr:rowOff>111392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9CB40C-83AD-4B17-9050-1CEB40969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179219"/>
          <a:ext cx="5552381" cy="4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14</xdr:col>
      <xdr:colOff>474990</xdr:colOff>
      <xdr:row>24</xdr:row>
      <xdr:rowOff>95251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7B0AE4-15D5-4F99-8868-E47FBDE0A3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5722"/>
        <a:stretch/>
      </xdr:blipFill>
      <xdr:spPr>
        <a:xfrm>
          <a:off x="0" y="1"/>
          <a:ext cx="10076190" cy="443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65381</xdr:colOff>
      <xdr:row>18</xdr:row>
      <xdr:rowOff>104355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F04EB6-E689-41E0-80E6-68FD46D05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352381" cy="3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9</xdr:col>
      <xdr:colOff>75419</xdr:colOff>
      <xdr:row>43</xdr:row>
      <xdr:rowOff>161430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960574-F58B-435C-8B99-5FA00E404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1450"/>
          <a:ext cx="6247619" cy="3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CB4B-F258-4828-93BE-962241E64DD0}">
  <dimension ref="A21"/>
  <sheetViews>
    <sheetView zoomScaleNormal="100" workbookViewId="0">
      <selection activeCell="C29" sqref="C29"/>
    </sheetView>
  </sheetViews>
  <sheetFormatPr defaultRowHeight="14.25" x14ac:dyDescent="0.2"/>
  <sheetData>
    <row r="21" spans="1:1" x14ac:dyDescent="0.2">
      <c r="A2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0DDB-0506-4BB6-8927-26E5D6171BF7}">
  <dimension ref="A23:A24"/>
  <sheetViews>
    <sheetView workbookViewId="0">
      <selection activeCell="A25" sqref="A25"/>
    </sheetView>
  </sheetViews>
  <sheetFormatPr defaultRowHeight="14.25" x14ac:dyDescent="0.2"/>
  <sheetData>
    <row r="23" spans="1:1" x14ac:dyDescent="0.2">
      <c r="A23" t="s">
        <v>1</v>
      </c>
    </row>
    <row r="24" spans="1:1" x14ac:dyDescent="0.2">
      <c r="A24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8CFB-A03A-4D29-AEE1-FD76D47EB413}">
  <dimension ref="A16:A17"/>
  <sheetViews>
    <sheetView workbookViewId="0">
      <selection activeCell="A18" sqref="A18"/>
    </sheetView>
  </sheetViews>
  <sheetFormatPr defaultRowHeight="14.25" x14ac:dyDescent="0.2"/>
  <sheetData>
    <row r="16" spans="1:1" x14ac:dyDescent="0.2">
      <c r="A16" t="s">
        <v>12</v>
      </c>
    </row>
    <row r="17" spans="1:1" x14ac:dyDescent="0.2">
      <c r="A17" t="s">
        <v>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B67B-BC54-49ED-8073-ED7521F522D5}">
  <dimension ref="A20:A22"/>
  <sheetViews>
    <sheetView workbookViewId="0">
      <selection activeCell="A23" sqref="A23"/>
    </sheetView>
  </sheetViews>
  <sheetFormatPr defaultRowHeight="14.25" x14ac:dyDescent="0.2"/>
  <sheetData>
    <row r="20" spans="1:1" x14ac:dyDescent="0.2">
      <c r="A20" t="s">
        <v>3</v>
      </c>
    </row>
    <row r="21" spans="1:1" x14ac:dyDescent="0.2">
      <c r="A21" t="s">
        <v>4</v>
      </c>
    </row>
    <row r="22" spans="1:1" x14ac:dyDescent="0.2">
      <c r="A22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BE942-9F87-4F24-8458-E7FA3FA2713A}">
  <dimension ref="A26:N55"/>
  <sheetViews>
    <sheetView zoomScale="80" zoomScaleNormal="80" workbookViewId="0">
      <selection activeCell="J48" sqref="J48"/>
    </sheetView>
  </sheetViews>
  <sheetFormatPr defaultRowHeight="14.25" x14ac:dyDescent="0.2"/>
  <sheetData>
    <row r="26" spans="1:14" x14ac:dyDescent="0.2">
      <c r="A26" t="s">
        <v>5</v>
      </c>
      <c r="N26" t="s">
        <v>7</v>
      </c>
    </row>
    <row r="27" spans="1:14" x14ac:dyDescent="0.2">
      <c r="A27" t="s">
        <v>6</v>
      </c>
      <c r="N27" t="s">
        <v>8</v>
      </c>
    </row>
    <row r="28" spans="1:14" x14ac:dyDescent="0.2">
      <c r="N28" t="s">
        <v>10</v>
      </c>
    </row>
    <row r="55" spans="1:1" x14ac:dyDescent="0.2">
      <c r="A55" t="s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D743-7494-4FF3-91DD-95C4F6748516}">
  <dimension ref="A26:A27"/>
  <sheetViews>
    <sheetView workbookViewId="0">
      <selection activeCell="J28" sqref="J28"/>
    </sheetView>
  </sheetViews>
  <sheetFormatPr defaultRowHeight="14.25" x14ac:dyDescent="0.2"/>
  <sheetData>
    <row r="26" spans="1:1" x14ac:dyDescent="0.2">
      <c r="A26" t="s">
        <v>14</v>
      </c>
    </row>
    <row r="27" spans="1:1" x14ac:dyDescent="0.2">
      <c r="A27" t="s">
        <v>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A64D-9C57-47A3-A07E-698A1F005543}">
  <sheetPr>
    <tabColor rgb="FFFF0000"/>
  </sheetPr>
  <dimension ref="A21:K28"/>
  <sheetViews>
    <sheetView topLeftCell="A4" workbookViewId="0">
      <selection activeCell="K30" sqref="K30"/>
    </sheetView>
  </sheetViews>
  <sheetFormatPr defaultRowHeight="14.25" x14ac:dyDescent="0.2"/>
  <sheetData>
    <row r="21" spans="1:11" x14ac:dyDescent="0.2">
      <c r="A21" t="s">
        <v>15</v>
      </c>
    </row>
    <row r="24" spans="1:11" x14ac:dyDescent="0.2">
      <c r="K24" t="s">
        <v>16</v>
      </c>
    </row>
    <row r="25" spans="1:11" x14ac:dyDescent="0.2">
      <c r="K25" t="s">
        <v>17</v>
      </c>
    </row>
    <row r="26" spans="1:11" x14ac:dyDescent="0.2">
      <c r="K26" t="s">
        <v>18</v>
      </c>
    </row>
    <row r="27" spans="1:11" x14ac:dyDescent="0.2">
      <c r="K27" t="s">
        <v>19</v>
      </c>
    </row>
    <row r="28" spans="1:11" x14ac:dyDescent="0.2">
      <c r="K28" t="s">
        <v>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0961-9B8D-41A8-838A-FE6940570884}">
  <sheetPr>
    <tabColor rgb="FFC00000"/>
  </sheetPr>
  <dimension ref="A1:D23"/>
  <sheetViews>
    <sheetView tabSelected="1" workbookViewId="0">
      <selection activeCell="D26" sqref="D26"/>
    </sheetView>
  </sheetViews>
  <sheetFormatPr defaultRowHeight="14.25" x14ac:dyDescent="0.2"/>
  <cols>
    <col min="1" max="1" width="20.875" style="2" bestFit="1" customWidth="1"/>
    <col min="2" max="2" width="8.25" style="2" bestFit="1" customWidth="1"/>
    <col min="3" max="3" width="31.25" style="2" bestFit="1" customWidth="1"/>
    <col min="4" max="4" width="12.375" style="2" bestFit="1" customWidth="1"/>
    <col min="5" max="16384" width="9" style="2"/>
  </cols>
  <sheetData>
    <row r="1" spans="1:4" ht="15" x14ac:dyDescent="0.25">
      <c r="A1" s="1" t="s">
        <v>22</v>
      </c>
      <c r="B1" s="1"/>
      <c r="C1" s="1"/>
      <c r="D1" s="1"/>
    </row>
    <row r="2" spans="1:4" ht="15" x14ac:dyDescent="0.25">
      <c r="A2" s="3" t="s">
        <v>23</v>
      </c>
      <c r="B2" s="3">
        <v>100000</v>
      </c>
    </row>
    <row r="3" spans="1:4" ht="15" x14ac:dyDescent="0.25">
      <c r="A3" s="3" t="s">
        <v>24</v>
      </c>
    </row>
    <row r="4" spans="1:4" x14ac:dyDescent="0.2">
      <c r="A4" s="2" t="s">
        <v>25</v>
      </c>
      <c r="B4" s="2">
        <v>1</v>
      </c>
    </row>
    <row r="5" spans="1:4" x14ac:dyDescent="0.2">
      <c r="A5" s="2" t="s">
        <v>26</v>
      </c>
      <c r="B5" s="2">
        <f>B2*B4</f>
        <v>100000</v>
      </c>
    </row>
    <row r="6" spans="1:4" x14ac:dyDescent="0.2">
      <c r="A6" s="2" t="s">
        <v>27</v>
      </c>
      <c r="B6" s="2">
        <v>2</v>
      </c>
    </row>
    <row r="7" spans="1:4" x14ac:dyDescent="0.2">
      <c r="A7" s="2" t="s">
        <v>28</v>
      </c>
      <c r="B7" s="2">
        <v>20</v>
      </c>
    </row>
    <row r="9" spans="1:4" x14ac:dyDescent="0.2">
      <c r="A9" s="2" t="s">
        <v>29</v>
      </c>
      <c r="B9" s="4" t="s">
        <v>30</v>
      </c>
      <c r="C9" s="2" t="s">
        <v>31</v>
      </c>
      <c r="D9" s="2">
        <f>B6*4</f>
        <v>8</v>
      </c>
    </row>
    <row r="10" spans="1:4" x14ac:dyDescent="0.2">
      <c r="C10" s="2" t="s">
        <v>32</v>
      </c>
      <c r="D10" s="2">
        <f>B5*D9</f>
        <v>800000</v>
      </c>
    </row>
    <row r="11" spans="1:4" x14ac:dyDescent="0.2">
      <c r="C11" s="2" t="s">
        <v>33</v>
      </c>
      <c r="D11" s="2">
        <f>D10*B7</f>
        <v>16000000</v>
      </c>
    </row>
    <row r="12" spans="1:4" ht="15" x14ac:dyDescent="0.25">
      <c r="C12" s="2" t="s">
        <v>34</v>
      </c>
      <c r="D12" s="3">
        <f>D11*70%</f>
        <v>11200000</v>
      </c>
    </row>
    <row r="14" spans="1:4" ht="15" x14ac:dyDescent="0.25">
      <c r="A14" s="3" t="s">
        <v>35</v>
      </c>
    </row>
    <row r="15" spans="1:4" x14ac:dyDescent="0.2">
      <c r="A15" s="2" t="s">
        <v>25</v>
      </c>
      <c r="B15" s="5">
        <v>1.8</v>
      </c>
    </row>
    <row r="16" spans="1:4" x14ac:dyDescent="0.2">
      <c r="A16" s="2" t="s">
        <v>26</v>
      </c>
      <c r="B16" s="2">
        <f>B2*B15</f>
        <v>180000</v>
      </c>
    </row>
    <row r="17" spans="1:4" x14ac:dyDescent="0.2">
      <c r="A17" s="2" t="s">
        <v>27</v>
      </c>
      <c r="B17" s="2">
        <v>2</v>
      </c>
    </row>
    <row r="18" spans="1:4" x14ac:dyDescent="0.2">
      <c r="A18" s="2" t="s">
        <v>28</v>
      </c>
      <c r="B18" s="2">
        <v>20</v>
      </c>
    </row>
    <row r="20" spans="1:4" x14ac:dyDescent="0.2">
      <c r="A20" s="2" t="s">
        <v>29</v>
      </c>
      <c r="B20" s="4" t="s">
        <v>30</v>
      </c>
      <c r="C20" s="2" t="s">
        <v>31</v>
      </c>
      <c r="D20" s="2">
        <f>B17*4</f>
        <v>8</v>
      </c>
    </row>
    <row r="21" spans="1:4" x14ac:dyDescent="0.2">
      <c r="C21" s="2" t="s">
        <v>32</v>
      </c>
      <c r="D21" s="2">
        <f>B16*D20</f>
        <v>1440000</v>
      </c>
    </row>
    <row r="22" spans="1:4" x14ac:dyDescent="0.2">
      <c r="C22" s="2" t="s">
        <v>33</v>
      </c>
      <c r="D22" s="2">
        <f>D21*B18</f>
        <v>28800000</v>
      </c>
    </row>
    <row r="23" spans="1:4" ht="15" x14ac:dyDescent="0.25">
      <c r="C23" s="2" t="s">
        <v>34</v>
      </c>
      <c r="D23" s="3">
        <f>D22*70%</f>
        <v>20160000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Màn đăng nhập</vt:lpstr>
      <vt:lpstr>Home</vt:lpstr>
      <vt:lpstr>Danh sách giáo viên</vt:lpstr>
      <vt:lpstr>Danh sách học sinh</vt:lpstr>
      <vt:lpstr>Danh sách môn học</vt:lpstr>
      <vt:lpstr>Danh sách lớp</vt:lpstr>
      <vt:lpstr>Cách tính lương</vt:lpstr>
      <vt:lpstr>VD Cách tính lương và học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An</dc:creator>
  <cp:lastModifiedBy>An An</cp:lastModifiedBy>
  <dcterms:created xsi:type="dcterms:W3CDTF">2020-07-02T15:01:04Z</dcterms:created>
  <dcterms:modified xsi:type="dcterms:W3CDTF">2020-07-04T09:37:47Z</dcterms:modified>
</cp:coreProperties>
</file>