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F:\令和元年度　会計管理\"/>
    </mc:Choice>
  </mc:AlternateContent>
  <xr:revisionPtr revIDLastSave="0" documentId="13_ncr:1_{29161E63-8BE5-4DA6-8FA7-E7258BD519C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社会教育費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D41" i="1"/>
  <c r="E41" i="1"/>
  <c r="E3" i="1" l="1"/>
</calcChain>
</file>

<file path=xl/sharedStrings.xml><?xml version="1.0" encoding="utf-8"?>
<sst xmlns="http://schemas.openxmlformats.org/spreadsheetml/2006/main" count="32" uniqueCount="31">
  <si>
    <t>日付</t>
  </si>
  <si>
    <t>領収書番号</t>
  </si>
  <si>
    <t>説明</t>
  </si>
  <si>
    <t>合計</t>
  </si>
  <si>
    <t>残高</t>
  </si>
  <si>
    <t>預入額</t>
  </si>
  <si>
    <t>払戻額</t>
  </si>
  <si>
    <t>請求先</t>
  </si>
  <si>
    <t>受領者</t>
  </si>
  <si>
    <t>承認者</t>
  </si>
  <si>
    <t>[金杉町会] 　社会教育費</t>
    <rPh sb="1" eb="3">
      <t>かなすぎ</t>
    </rPh>
    <rPh sb="3" eb="5">
      <t>ちょうかい</t>
    </rPh>
    <rPh sb="8" eb="12">
      <t>しゃかいきょういく</t>
    </rPh>
    <rPh sb="12" eb="13">
      <t>ひ</t>
    </rPh>
    <phoneticPr fontId="1" type="noConversion"/>
  </si>
  <si>
    <t>運動会　予算</t>
    <rPh sb="0" eb="3">
      <t>うんどうかい</t>
    </rPh>
    <rPh sb="4" eb="6">
      <t>よさん</t>
    </rPh>
    <phoneticPr fontId="1" type="noConversion"/>
  </si>
  <si>
    <t>ブロック会議　30名　弁当代</t>
    <rPh sb="4" eb="6">
      <t>かいぎ</t>
    </rPh>
    <rPh sb="9" eb="10">
      <t>な</t>
    </rPh>
    <rPh sb="11" eb="14">
      <t>べんとうだい</t>
    </rPh>
    <phoneticPr fontId="1" type="noConversion"/>
  </si>
  <si>
    <t>会議　　　　　名　分　　お茶</t>
    <rPh sb="0" eb="2">
      <t>かいぎ</t>
    </rPh>
    <rPh sb="7" eb="8">
      <t>な</t>
    </rPh>
    <rPh sb="9" eb="10">
      <t>ふん</t>
    </rPh>
    <rPh sb="13" eb="14">
      <t>ちゃ</t>
    </rPh>
    <phoneticPr fontId="1" type="noConversion"/>
  </si>
  <si>
    <t>会議　　　　　名　分　弁当</t>
    <rPh sb="0" eb="2">
      <t>かいぎ</t>
    </rPh>
    <rPh sb="7" eb="8">
      <t>な</t>
    </rPh>
    <rPh sb="9" eb="10">
      <t>ふん</t>
    </rPh>
    <rPh sb="11" eb="13">
      <t>べんとう</t>
    </rPh>
    <phoneticPr fontId="1" type="noConversion"/>
  </si>
  <si>
    <t>弁当・お茶</t>
    <rPh sb="0" eb="2">
      <t>べんとう</t>
    </rPh>
    <rPh sb="4" eb="5">
      <t>ちゃ</t>
    </rPh>
    <phoneticPr fontId="1" type="noConversion"/>
  </si>
  <si>
    <t>子供用　お菓子　　セット50名</t>
    <rPh sb="0" eb="3">
      <t>こどもよう</t>
    </rPh>
    <rPh sb="5" eb="7">
      <t>かし</t>
    </rPh>
    <rPh sb="14" eb="15">
      <t>な</t>
    </rPh>
    <phoneticPr fontId="1" type="noConversion"/>
  </si>
  <si>
    <t>軍手・テープ4・電池　他</t>
    <rPh sb="0" eb="2">
      <t>ぐんて</t>
    </rPh>
    <rPh sb="8" eb="10">
      <t>でんち</t>
    </rPh>
    <rPh sb="11" eb="12">
      <t>ほか</t>
    </rPh>
    <phoneticPr fontId="1" type="noConversion"/>
  </si>
  <si>
    <t>お茶151本・みかん・あめ・他</t>
    <rPh sb="1" eb="2">
      <t>ちゃ</t>
    </rPh>
    <rPh sb="5" eb="6">
      <t>ほん</t>
    </rPh>
    <rPh sb="14" eb="15">
      <t>ほか</t>
    </rPh>
    <phoneticPr fontId="1" type="noConversion"/>
  </si>
  <si>
    <t>弁当　　　140個</t>
    <rPh sb="0" eb="2">
      <t>べんとう</t>
    </rPh>
    <rPh sb="8" eb="9">
      <t>こ</t>
    </rPh>
    <phoneticPr fontId="1" type="noConversion"/>
  </si>
  <si>
    <t>朝　弁当　　　40　　名</t>
    <rPh sb="0" eb="1">
      <t>あさ</t>
    </rPh>
    <rPh sb="2" eb="4">
      <t>べんとう</t>
    </rPh>
    <rPh sb="11" eb="12">
      <t>な</t>
    </rPh>
    <phoneticPr fontId="1" type="noConversion"/>
  </si>
  <si>
    <t>米井</t>
    <rPh sb="0" eb="2">
      <t>よねい</t>
    </rPh>
    <phoneticPr fontId="1" type="noConversion"/>
  </si>
  <si>
    <t>車　借用　代金</t>
    <rPh sb="0" eb="1">
      <t>くるま</t>
    </rPh>
    <rPh sb="2" eb="4">
      <t>しゃくよう</t>
    </rPh>
    <rPh sb="5" eb="7">
      <t>だいきん</t>
    </rPh>
    <phoneticPr fontId="1" type="noConversion"/>
  </si>
  <si>
    <t>手伝い</t>
    <rPh sb="0" eb="2">
      <t>てつだ</t>
    </rPh>
    <phoneticPr fontId="1" type="noConversion"/>
  </si>
  <si>
    <t>高桑</t>
    <rPh sb="0" eb="2">
      <t>たかくわ</t>
    </rPh>
    <phoneticPr fontId="1" type="noConversion"/>
  </si>
  <si>
    <t>反省会</t>
    <rPh sb="0" eb="2">
      <t>はんせい</t>
    </rPh>
    <rPh sb="2" eb="3">
      <t>かい</t>
    </rPh>
    <phoneticPr fontId="1" type="noConversion"/>
  </si>
  <si>
    <t>浜田屋</t>
    <rPh sb="0" eb="3">
      <t>はまだや</t>
    </rPh>
    <phoneticPr fontId="1" type="noConversion"/>
  </si>
  <si>
    <t>お茶　　　　本</t>
    <rPh sb="1" eb="2">
      <t>ちゃ</t>
    </rPh>
    <rPh sb="6" eb="7">
      <t>ほん</t>
    </rPh>
    <phoneticPr fontId="1" type="noConversion"/>
  </si>
  <si>
    <t>金杉　幼稚園</t>
    <rPh sb="0" eb="2">
      <t>ｶﾅｽｷﾞ</t>
    </rPh>
    <rPh sb="3" eb="6">
      <t>ﾖｳﾁｴﾝ</t>
    </rPh>
    <phoneticPr fontId="1" type="noConversion"/>
  </si>
  <si>
    <t>金杉友の会</t>
    <rPh sb="0" eb="3">
      <t>ｶﾅｽｷﾞﾄﾓ</t>
    </rPh>
    <rPh sb="4" eb="5">
      <t>ｶｲ</t>
    </rPh>
    <phoneticPr fontId="1" type="noConversion"/>
  </si>
  <si>
    <t>会計　担当者</t>
    <rPh sb="0" eb="2">
      <t>ｶｲｹｲ</t>
    </rPh>
    <rPh sb="3" eb="6">
      <t>ﾀﾝﾄｳｼｬ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</si>
</sst>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¥&quot;#,##0;&quot;¥&quot;\-#,##0"/>
    <numFmt numFmtId="176" formatCode="0_ "/>
    <numFmt numFmtId="177" formatCode="yyyy/mm/dd"/>
    <numFmt numFmtId="178" formatCode="#,##0_);[Red]\(#,##0\)"/>
    <numFmt numFmtId="179" formatCode="#,##0;&quot;▲ &quot;#,##0"/>
    <numFmt numFmtId="180" formatCode="#,##0_ "/>
  </numFmts>
  <fonts count="6" x14ac:knownFonts="1">
    <font>
      <sz val="10"/>
      <name val="Meiryo UI"/>
      <family val="3"/>
      <charset val="128"/>
    </font>
    <font>
      <sz val="8"/>
      <name val="Arial"/>
      <family val="2"/>
    </font>
    <font>
      <sz val="16"/>
      <color indexed="45"/>
      <name val="Meiryo UI"/>
      <family val="3"/>
      <charset val="128"/>
    </font>
    <font>
      <b/>
      <sz val="12"/>
      <name val="Meiryo UI"/>
      <family val="3"/>
      <charset val="128"/>
    </font>
    <font>
      <b/>
      <sz val="12"/>
      <color indexed="45"/>
      <name val="Meiryo UI"/>
      <family val="3"/>
      <charset val="128"/>
    </font>
    <font>
      <sz val="12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6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double">
        <color indexed="45"/>
      </top>
      <bottom style="thin">
        <color indexed="22"/>
      </bottom>
      <diagonal/>
    </border>
    <border>
      <left/>
      <right/>
      <top/>
      <bottom style="medium">
        <color indexed="45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ont="1"/>
    <xf numFmtId="0" fontId="3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77" fontId="4" fillId="2" borderId="2" xfId="0" applyNumberFormat="1" applyFont="1" applyFill="1" applyBorder="1" applyAlignment="1"/>
    <xf numFmtId="0" fontId="4" fillId="2" borderId="2" xfId="0" applyFont="1" applyFill="1" applyBorder="1" applyAlignment="1"/>
    <xf numFmtId="0" fontId="4" fillId="2" borderId="2" xfId="0" applyNumberFormat="1" applyFont="1" applyFill="1" applyBorder="1" applyAlignment="1"/>
    <xf numFmtId="0" fontId="4" fillId="2" borderId="2" xfId="0" applyFont="1" applyFill="1" applyBorder="1" applyAlignment="1">
      <alignment horizontal="right"/>
    </xf>
    <xf numFmtId="0" fontId="4" fillId="2" borderId="2" xfId="0" applyNumberFormat="1" applyFont="1" applyFill="1" applyBorder="1"/>
    <xf numFmtId="0" fontId="5" fillId="0" borderId="0" xfId="0" applyFont="1"/>
    <xf numFmtId="0" fontId="3" fillId="0" borderId="0" xfId="0" applyFont="1"/>
    <xf numFmtId="0" fontId="3" fillId="0" borderId="0" xfId="0" applyNumberFormat="1" applyFont="1"/>
    <xf numFmtId="0" fontId="3" fillId="0" borderId="0" xfId="0" applyFont="1" applyBorder="1" applyAlignment="1">
      <alignment horizontal="center" wrapText="1"/>
    </xf>
    <xf numFmtId="14" fontId="5" fillId="0" borderId="3" xfId="0" applyNumberFormat="1" applyFont="1" applyBorder="1"/>
    <xf numFmtId="176" fontId="5" fillId="0" borderId="3" xfId="0" applyNumberFormat="1" applyFont="1" applyBorder="1"/>
    <xf numFmtId="0" fontId="5" fillId="0" borderId="3" xfId="0" applyFont="1" applyBorder="1" applyAlignment="1">
      <alignment wrapText="1"/>
    </xf>
    <xf numFmtId="178" fontId="5" fillId="0" borderId="3" xfId="0" applyNumberFormat="1" applyFont="1" applyBorder="1"/>
    <xf numFmtId="5" fontId="5" fillId="0" borderId="3" xfId="0" applyNumberFormat="1" applyFont="1" applyBorder="1"/>
    <xf numFmtId="0" fontId="5" fillId="0" borderId="3" xfId="0" applyNumberFormat="1" applyFont="1" applyBorder="1"/>
    <xf numFmtId="14" fontId="5" fillId="0" borderId="1" xfId="0" applyNumberFormat="1" applyFont="1" applyBorder="1"/>
    <xf numFmtId="176" fontId="5" fillId="0" borderId="1" xfId="0" applyNumberFormat="1" applyFont="1" applyBorder="1"/>
    <xf numFmtId="0" fontId="5" fillId="0" borderId="1" xfId="0" applyFont="1" applyBorder="1" applyAlignment="1">
      <alignment wrapText="1"/>
    </xf>
    <xf numFmtId="178" fontId="5" fillId="0" borderId="1" xfId="0" applyNumberFormat="1" applyFont="1" applyBorder="1" applyAlignment="1">
      <alignment wrapText="1"/>
    </xf>
    <xf numFmtId="0" fontId="5" fillId="0" borderId="1" xfId="0" applyNumberFormat="1" applyFont="1" applyBorder="1"/>
    <xf numFmtId="0" fontId="5" fillId="0" borderId="5" xfId="0" applyFont="1" applyBorder="1" applyAlignment="1">
      <alignment wrapText="1"/>
    </xf>
    <xf numFmtId="178" fontId="5" fillId="0" borderId="5" xfId="0" applyNumberFormat="1" applyFont="1" applyBorder="1" applyAlignment="1">
      <alignment wrapText="1"/>
    </xf>
    <xf numFmtId="5" fontId="5" fillId="0" borderId="5" xfId="0" applyNumberFormat="1" applyFont="1" applyBorder="1"/>
    <xf numFmtId="0" fontId="3" fillId="3" borderId="6" xfId="0" applyNumberFormat="1" applyFont="1" applyFill="1" applyBorder="1" applyAlignment="1"/>
    <xf numFmtId="5" fontId="3" fillId="3" borderId="6" xfId="0" applyNumberFormat="1" applyFont="1" applyFill="1" applyBorder="1" applyAlignment="1"/>
    <xf numFmtId="179" fontId="5" fillId="0" borderId="1" xfId="0" applyNumberFormat="1" applyFont="1" applyBorder="1"/>
    <xf numFmtId="179" fontId="4" fillId="2" borderId="2" xfId="0" applyNumberFormat="1" applyFont="1" applyFill="1" applyBorder="1" applyAlignment="1">
      <alignment horizontal="left"/>
    </xf>
    <xf numFmtId="14" fontId="0" fillId="0" borderId="1" xfId="0" applyNumberFormat="1" applyBorder="1"/>
    <xf numFmtId="176" fontId="0" fillId="0" borderId="1" xfId="0" applyNumberFormat="1" applyBorder="1"/>
    <xf numFmtId="0" fontId="0" fillId="0" borderId="1" xfId="0" applyBorder="1" applyAlignment="1">
      <alignment wrapText="1"/>
    </xf>
    <xf numFmtId="178" fontId="0" fillId="0" borderId="1" xfId="0" applyNumberFormat="1" applyBorder="1" applyAlignment="1">
      <alignment wrapText="1"/>
    </xf>
    <xf numFmtId="180" fontId="0" fillId="0" borderId="1" xfId="0" applyNumberFormat="1" applyBorder="1"/>
    <xf numFmtId="0" fontId="0" fillId="0" borderId="4" xfId="0" applyBorder="1"/>
    <xf numFmtId="0" fontId="0" fillId="0" borderId="1" xfId="0" applyBorder="1"/>
    <xf numFmtId="0" fontId="5" fillId="0" borderId="1" xfId="0" applyFont="1" applyBorder="1"/>
    <xf numFmtId="0" fontId="2" fillId="0" borderId="7" xfId="0" applyFont="1" applyBorder="1" applyAlignment="1">
      <alignment horizontal="left" vertical="center"/>
    </xf>
    <xf numFmtId="0" fontId="4" fillId="2" borderId="2" xfId="0" applyNumberFormat="1" applyFont="1" applyFill="1" applyBorder="1" applyAlignment="1"/>
  </cellXfs>
  <cellStyles count="1">
    <cellStyle name="標準" xfId="0" builtinId="0" customBuiltin="1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AEAEA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990000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2"/>
  <sheetViews>
    <sheetView showGridLines="0" tabSelected="1" topLeftCell="A21" workbookViewId="0">
      <selection activeCell="H37" sqref="H37"/>
    </sheetView>
  </sheetViews>
  <sheetFormatPr defaultColWidth="9" defaultRowHeight="14.4" x14ac:dyDescent="0.3"/>
  <cols>
    <col min="1" max="1" width="15.90625" style="1" customWidth="1"/>
    <col min="2" max="2" width="15.6328125" style="1" customWidth="1"/>
    <col min="3" max="3" width="25.36328125" style="1" customWidth="1"/>
    <col min="4" max="8" width="13.6328125" style="1" customWidth="1"/>
    <col min="9" max="16384" width="9" style="1"/>
  </cols>
  <sheetData>
    <row r="1" spans="1:8" ht="20.25" customHeight="1" thickBot="1" x14ac:dyDescent="0.35">
      <c r="A1" s="39" t="s">
        <v>10</v>
      </c>
      <c r="B1" s="39"/>
      <c r="C1" s="39"/>
      <c r="D1" s="39"/>
      <c r="E1" s="39"/>
      <c r="F1" s="39"/>
      <c r="G1" s="39"/>
      <c r="H1" s="39"/>
    </row>
    <row r="2" spans="1:8" ht="10.5" customHeight="1" x14ac:dyDescent="0.3">
      <c r="A2" s="2"/>
      <c r="B2" s="3"/>
      <c r="C2" s="3"/>
      <c r="D2" s="3"/>
      <c r="E2" s="3"/>
      <c r="F2" s="3"/>
      <c r="G2" s="3"/>
      <c r="H2" s="3"/>
    </row>
    <row r="3" spans="1:8" s="9" customFormat="1" ht="17.25" customHeight="1" x14ac:dyDescent="0.3">
      <c r="A3" s="4" t="str">
        <f>TEXT(MIN(A6:A40),"yyyy/mm/dd")&amp;" から "&amp;TEXT(MAX(A6:A40),"yyyy/mm/dd")</f>
        <v>2019/04/10 から 2019/11/27</v>
      </c>
      <c r="B3" s="5"/>
      <c r="C3" s="6"/>
      <c r="D3" s="7" t="s">
        <v>4</v>
      </c>
      <c r="E3" s="30">
        <f>D41-E41</f>
        <v>-42751</v>
      </c>
      <c r="F3" s="40"/>
      <c r="G3" s="40"/>
      <c r="H3" s="8"/>
    </row>
    <row r="4" spans="1:8" s="9" customFormat="1" ht="16.2" x14ac:dyDescent="0.3">
      <c r="A4" s="10"/>
      <c r="B4" s="11"/>
    </row>
    <row r="5" spans="1:8" s="9" customFormat="1" ht="16.8" thickBot="1" x14ac:dyDescent="0.35">
      <c r="A5" s="12" t="s">
        <v>0</v>
      </c>
      <c r="B5" s="12" t="s">
        <v>1</v>
      </c>
      <c r="C5" s="12" t="s">
        <v>2</v>
      </c>
      <c r="D5" s="12" t="s">
        <v>5</v>
      </c>
      <c r="E5" s="12" t="s">
        <v>6</v>
      </c>
      <c r="F5" s="12" t="s">
        <v>7</v>
      </c>
      <c r="G5" s="12" t="s">
        <v>8</v>
      </c>
      <c r="H5" s="12" t="s">
        <v>9</v>
      </c>
    </row>
    <row r="6" spans="1:8" s="9" customFormat="1" ht="16.2" x14ac:dyDescent="0.3">
      <c r="A6" s="13"/>
      <c r="B6" s="14"/>
      <c r="C6" s="15"/>
      <c r="D6" s="16"/>
      <c r="E6" s="17"/>
      <c r="F6" s="18"/>
      <c r="G6" s="15"/>
      <c r="H6" s="15"/>
    </row>
    <row r="7" spans="1:8" s="9" customFormat="1" ht="16.2" x14ac:dyDescent="0.3">
      <c r="A7" s="31">
        <v>43565</v>
      </c>
      <c r="B7" s="32"/>
      <c r="C7" s="33" t="s">
        <v>28</v>
      </c>
      <c r="D7" s="34"/>
      <c r="E7" s="35">
        <v>5000</v>
      </c>
      <c r="F7" s="36"/>
      <c r="G7" s="33" t="s">
        <v>28</v>
      </c>
      <c r="H7" s="21"/>
    </row>
    <row r="8" spans="1:8" s="9" customFormat="1" ht="16.2" x14ac:dyDescent="0.3">
      <c r="A8" s="31">
        <v>43582</v>
      </c>
      <c r="B8" s="32"/>
      <c r="C8" s="33" t="s">
        <v>29</v>
      </c>
      <c r="D8" s="34"/>
      <c r="E8" s="35">
        <v>70000</v>
      </c>
      <c r="F8" s="37"/>
      <c r="G8" s="33" t="s">
        <v>30</v>
      </c>
      <c r="H8" s="21"/>
    </row>
    <row r="9" spans="1:8" s="9" customFormat="1" ht="16.2" x14ac:dyDescent="0.3">
      <c r="A9" s="19"/>
      <c r="B9" s="20"/>
      <c r="C9" s="21"/>
      <c r="D9" s="22"/>
      <c r="E9" s="29"/>
      <c r="F9" s="23"/>
      <c r="G9" s="21"/>
      <c r="H9" s="21"/>
    </row>
    <row r="10" spans="1:8" s="9" customFormat="1" ht="16.2" x14ac:dyDescent="0.3">
      <c r="A10" s="19">
        <v>43770</v>
      </c>
      <c r="B10" s="20"/>
      <c r="C10" s="21" t="s">
        <v>11</v>
      </c>
      <c r="D10" s="22">
        <v>250000</v>
      </c>
      <c r="E10" s="38"/>
      <c r="F10" s="23"/>
      <c r="G10" s="21"/>
      <c r="H10" s="21"/>
    </row>
    <row r="11" spans="1:8" s="9" customFormat="1" ht="16.2" x14ac:dyDescent="0.3">
      <c r="A11" s="38"/>
      <c r="B11" s="38"/>
      <c r="C11" s="38"/>
      <c r="D11" s="38"/>
      <c r="E11" s="38"/>
      <c r="F11" s="23"/>
      <c r="G11" s="21"/>
      <c r="H11" s="21"/>
    </row>
    <row r="12" spans="1:8" s="9" customFormat="1" ht="16.2" x14ac:dyDescent="0.3">
      <c r="A12" s="19">
        <v>43771</v>
      </c>
      <c r="B12" s="20"/>
      <c r="C12" s="21" t="s">
        <v>12</v>
      </c>
      <c r="D12" s="22"/>
      <c r="E12" s="29">
        <v>8850</v>
      </c>
      <c r="F12" s="23"/>
      <c r="G12" s="21"/>
      <c r="H12" s="21"/>
    </row>
    <row r="13" spans="1:8" s="9" customFormat="1" ht="16.2" x14ac:dyDescent="0.3">
      <c r="A13" s="19"/>
      <c r="B13" s="20"/>
      <c r="C13" s="21" t="s">
        <v>14</v>
      </c>
      <c r="D13" s="22"/>
      <c r="E13" s="29">
        <v>5900</v>
      </c>
      <c r="F13" s="23"/>
      <c r="G13" s="21"/>
      <c r="H13" s="21"/>
    </row>
    <row r="14" spans="1:8" s="9" customFormat="1" ht="16.2" x14ac:dyDescent="0.3">
      <c r="A14" s="19"/>
      <c r="B14" s="20"/>
      <c r="C14" s="21" t="s">
        <v>13</v>
      </c>
      <c r="D14" s="22"/>
      <c r="E14" s="29">
        <v>4127</v>
      </c>
      <c r="F14" s="23"/>
      <c r="G14" s="21"/>
      <c r="H14" s="21"/>
    </row>
    <row r="15" spans="1:8" s="9" customFormat="1" ht="16.2" x14ac:dyDescent="0.3">
      <c r="A15" s="19"/>
      <c r="B15" s="20"/>
      <c r="C15" s="21" t="s">
        <v>15</v>
      </c>
      <c r="D15" s="22"/>
      <c r="E15" s="29">
        <v>1282</v>
      </c>
      <c r="F15" s="23"/>
      <c r="G15" s="21"/>
      <c r="H15" s="21"/>
    </row>
    <row r="16" spans="1:8" s="9" customFormat="1" ht="16.2" x14ac:dyDescent="0.3">
      <c r="A16" s="19"/>
      <c r="B16" s="20"/>
      <c r="C16" s="21" t="s">
        <v>16</v>
      </c>
      <c r="D16" s="22"/>
      <c r="E16" s="29">
        <v>5184</v>
      </c>
      <c r="F16" s="23"/>
      <c r="G16" s="21"/>
      <c r="H16" s="21"/>
    </row>
    <row r="17" spans="1:8" s="9" customFormat="1" ht="16.2" x14ac:dyDescent="0.3">
      <c r="A17" s="19"/>
      <c r="B17" s="20"/>
      <c r="C17" s="21" t="s">
        <v>17</v>
      </c>
      <c r="D17" s="22"/>
      <c r="E17" s="29">
        <v>4273</v>
      </c>
      <c r="F17" s="23"/>
      <c r="G17" s="21"/>
      <c r="H17" s="21"/>
    </row>
    <row r="18" spans="1:8" s="9" customFormat="1" ht="16.2" x14ac:dyDescent="0.3">
      <c r="A18" s="19"/>
      <c r="B18" s="20"/>
      <c r="C18" s="21" t="s">
        <v>18</v>
      </c>
      <c r="D18" s="22"/>
      <c r="E18" s="29">
        <v>22743</v>
      </c>
      <c r="F18" s="23"/>
      <c r="G18" s="21"/>
      <c r="H18" s="21"/>
    </row>
    <row r="19" spans="1:8" s="9" customFormat="1" ht="16.2" x14ac:dyDescent="0.3">
      <c r="A19" s="19"/>
      <c r="B19" s="20"/>
      <c r="C19" s="21" t="s">
        <v>19</v>
      </c>
      <c r="D19" s="22"/>
      <c r="E19" s="29">
        <v>60200</v>
      </c>
      <c r="F19" s="23"/>
      <c r="G19" s="21"/>
      <c r="H19" s="21"/>
    </row>
    <row r="20" spans="1:8" s="9" customFormat="1" ht="16.2" x14ac:dyDescent="0.3">
      <c r="A20" s="19"/>
      <c r="B20" s="20"/>
      <c r="C20" s="21" t="s">
        <v>20</v>
      </c>
      <c r="D20" s="22"/>
      <c r="E20" s="29">
        <v>5300</v>
      </c>
      <c r="G20" s="21"/>
      <c r="H20" s="21"/>
    </row>
    <row r="21" spans="1:8" s="9" customFormat="1" ht="16.2" x14ac:dyDescent="0.3">
      <c r="G21" s="21"/>
      <c r="H21" s="21"/>
    </row>
    <row r="22" spans="1:8" s="9" customFormat="1" ht="16.2" x14ac:dyDescent="0.3">
      <c r="A22" s="19"/>
      <c r="B22" s="20"/>
      <c r="C22" s="21"/>
      <c r="D22" s="22"/>
      <c r="E22" s="29"/>
      <c r="F22" s="23"/>
      <c r="G22" s="21"/>
      <c r="H22" s="21"/>
    </row>
    <row r="23" spans="1:8" s="9" customFormat="1" ht="16.2" x14ac:dyDescent="0.3">
      <c r="A23" s="19">
        <v>43772</v>
      </c>
      <c r="B23" s="20"/>
      <c r="C23" s="21" t="s">
        <v>22</v>
      </c>
      <c r="D23" s="22"/>
      <c r="E23" s="29">
        <v>10000</v>
      </c>
      <c r="F23" s="23" t="s">
        <v>21</v>
      </c>
      <c r="G23" s="21"/>
      <c r="H23" s="21"/>
    </row>
    <row r="24" spans="1:8" s="9" customFormat="1" ht="16.2" x14ac:dyDescent="0.3">
      <c r="A24" s="19"/>
      <c r="B24" s="20"/>
      <c r="C24" s="21" t="s">
        <v>23</v>
      </c>
      <c r="D24" s="22"/>
      <c r="E24" s="29">
        <v>5000</v>
      </c>
      <c r="F24" s="23" t="s">
        <v>24</v>
      </c>
      <c r="G24" s="21"/>
      <c r="H24" s="21"/>
    </row>
    <row r="25" spans="1:8" s="9" customFormat="1" ht="16.2" x14ac:dyDescent="0.3">
      <c r="A25" s="19"/>
      <c r="B25" s="20"/>
      <c r="C25" s="21"/>
      <c r="D25" s="22"/>
      <c r="E25" s="29"/>
      <c r="F25" s="23"/>
      <c r="G25" s="21"/>
      <c r="H25" s="21"/>
    </row>
    <row r="26" spans="1:8" s="9" customFormat="1" ht="16.2" x14ac:dyDescent="0.3">
      <c r="A26" s="19"/>
      <c r="B26" s="20"/>
      <c r="C26" s="21"/>
      <c r="D26" s="22"/>
      <c r="E26" s="29"/>
      <c r="F26" s="23"/>
      <c r="G26" s="21"/>
      <c r="H26" s="21"/>
    </row>
    <row r="27" spans="1:8" s="9" customFormat="1" ht="16.2" x14ac:dyDescent="0.3">
      <c r="A27" s="19">
        <v>43772</v>
      </c>
      <c r="B27" s="20"/>
      <c r="C27" s="21" t="s">
        <v>25</v>
      </c>
      <c r="D27" s="22"/>
      <c r="E27" s="29">
        <v>59620</v>
      </c>
      <c r="F27" s="23" t="s">
        <v>26</v>
      </c>
      <c r="G27" s="21"/>
      <c r="H27" s="21"/>
    </row>
    <row r="28" spans="1:8" s="9" customFormat="1" ht="16.2" x14ac:dyDescent="0.3">
      <c r="A28" s="19"/>
      <c r="B28" s="20"/>
      <c r="C28" s="21"/>
      <c r="D28" s="22"/>
      <c r="E28" s="29"/>
      <c r="F28" s="23"/>
      <c r="G28" s="21"/>
      <c r="H28" s="21"/>
    </row>
    <row r="29" spans="1:8" s="9" customFormat="1" ht="16.2" x14ac:dyDescent="0.3">
      <c r="A29" s="19"/>
      <c r="B29" s="20"/>
      <c r="C29" s="21"/>
      <c r="D29" s="22"/>
      <c r="E29" s="29"/>
      <c r="F29" s="23"/>
      <c r="G29" s="21"/>
      <c r="H29" s="21"/>
    </row>
    <row r="30" spans="1:8" s="9" customFormat="1" ht="16.2" x14ac:dyDescent="0.3">
      <c r="A30" s="19">
        <v>43796</v>
      </c>
      <c r="B30" s="20"/>
      <c r="C30" s="21" t="s">
        <v>27</v>
      </c>
      <c r="D30" s="22"/>
      <c r="E30" s="29">
        <v>25272</v>
      </c>
      <c r="F30" s="23"/>
      <c r="G30" s="21"/>
      <c r="H30" s="21"/>
    </row>
    <row r="31" spans="1:8" s="9" customFormat="1" ht="16.2" x14ac:dyDescent="0.3">
      <c r="A31" s="19"/>
      <c r="B31" s="20"/>
      <c r="C31" s="21"/>
      <c r="D31" s="22"/>
      <c r="E31" s="29"/>
      <c r="F31" s="23"/>
      <c r="G31" s="21"/>
      <c r="H31" s="21"/>
    </row>
    <row r="32" spans="1:8" s="9" customFormat="1" ht="16.2" x14ac:dyDescent="0.3">
      <c r="A32" s="19"/>
      <c r="B32" s="20"/>
      <c r="C32" s="21"/>
      <c r="D32" s="22"/>
      <c r="E32" s="29"/>
      <c r="F32" s="23"/>
      <c r="G32" s="21"/>
      <c r="H32" s="21"/>
    </row>
    <row r="33" spans="1:8" s="9" customFormat="1" ht="16.2" x14ac:dyDescent="0.3">
      <c r="A33" s="19"/>
      <c r="B33" s="20"/>
      <c r="C33" s="21"/>
      <c r="D33" s="22"/>
      <c r="E33" s="29"/>
      <c r="F33" s="23"/>
      <c r="G33" s="21"/>
      <c r="H33" s="21"/>
    </row>
    <row r="34" spans="1:8" s="9" customFormat="1" ht="16.2" x14ac:dyDescent="0.3">
      <c r="A34" s="19"/>
      <c r="B34" s="20"/>
      <c r="C34" s="21"/>
      <c r="D34" s="22"/>
      <c r="E34" s="29"/>
      <c r="F34" s="23"/>
      <c r="G34" s="21"/>
      <c r="H34" s="21"/>
    </row>
    <row r="35" spans="1:8" s="9" customFormat="1" ht="16.2" x14ac:dyDescent="0.3">
      <c r="H35" s="21"/>
    </row>
    <row r="36" spans="1:8" s="9" customFormat="1" ht="16.2" x14ac:dyDescent="0.3">
      <c r="A36" s="31"/>
      <c r="B36" s="32"/>
      <c r="C36" s="33"/>
      <c r="D36" s="34"/>
      <c r="E36" s="35"/>
      <c r="F36" s="37"/>
      <c r="G36" s="33"/>
      <c r="H36" s="21"/>
    </row>
    <row r="37" spans="1:8" s="9" customFormat="1" ht="16.2" x14ac:dyDescent="0.3">
      <c r="H37" s="21"/>
    </row>
    <row r="38" spans="1:8" s="9" customFormat="1" ht="16.2" x14ac:dyDescent="0.3">
      <c r="A38" s="19"/>
      <c r="B38" s="20"/>
      <c r="C38" s="21"/>
      <c r="D38" s="22"/>
      <c r="E38" s="29"/>
      <c r="F38" s="23"/>
      <c r="G38" s="21"/>
      <c r="H38" s="21"/>
    </row>
    <row r="39" spans="1:8" s="9" customFormat="1" ht="16.2" x14ac:dyDescent="0.3">
      <c r="A39" s="19"/>
      <c r="B39" s="20"/>
      <c r="C39" s="21"/>
      <c r="D39" s="22"/>
      <c r="E39" s="29"/>
      <c r="F39" s="23"/>
      <c r="G39" s="21"/>
      <c r="H39" s="21"/>
    </row>
    <row r="40" spans="1:8" s="9" customFormat="1" ht="16.8" thickBot="1" x14ac:dyDescent="0.35">
      <c r="A40" s="19"/>
      <c r="B40" s="20"/>
      <c r="C40" s="24"/>
      <c r="D40" s="25"/>
      <c r="E40" s="26"/>
      <c r="F40" s="23"/>
      <c r="G40" s="21"/>
      <c r="H40" s="21"/>
    </row>
    <row r="41" spans="1:8" s="9" customFormat="1" ht="16.8" thickTop="1" x14ac:dyDescent="0.3">
      <c r="C41" s="27" t="s">
        <v>3</v>
      </c>
      <c r="D41" s="28">
        <f>SUM(D6:D40)</f>
        <v>250000</v>
      </c>
      <c r="E41" s="28">
        <f>SUM(E6:E40)</f>
        <v>292751</v>
      </c>
    </row>
    <row r="42" spans="1:8" s="9" customFormat="1" ht="16.2" x14ac:dyDescent="0.3"/>
  </sheetData>
  <mergeCells count="2">
    <mergeCell ref="A1:H1"/>
    <mergeCell ref="F3:G3"/>
  </mergeCells>
  <phoneticPr fontId="1" type="noConversion"/>
  <conditionalFormatting sqref="E3">
    <cfRule type="cellIs" dxfId="0" priority="1" stopIfTrue="1" operator="lessThan">
      <formula>0</formula>
    </cfRule>
  </conditionalFormatting>
  <printOptions horizontalCentered="1"/>
  <pageMargins left="0.75" right="0.75" top="1" bottom="1" header="0.5" footer="0.5"/>
  <pageSetup paperSize="9" scale="6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社会教育費の記録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石井好一</dc:creator>
  <cp:lastModifiedBy>81904</cp:lastModifiedBy>
  <cp:lastPrinted>2020-02-24T00:14:18Z</cp:lastPrinted>
  <dcterms:created xsi:type="dcterms:W3CDTF">2002-10-21T23:05:29Z</dcterms:created>
  <dcterms:modified xsi:type="dcterms:W3CDTF">2020-03-20T00:28:01Z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TC010197951033</vt:lpwstr>
  </property>
</Properties>
</file>