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2018" sheetId="4" r:id="rId1"/>
    <sheet name="2019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F19" i="4" l="1"/>
  <c r="F18" i="4"/>
  <c r="F17" i="4"/>
  <c r="F16" i="4"/>
  <c r="F15" i="4"/>
  <c r="F14" i="4"/>
  <c r="F13" i="4"/>
  <c r="F12" i="4"/>
  <c r="F11" i="4"/>
  <c r="F10" i="4"/>
  <c r="F9" i="4"/>
  <c r="F8" i="4"/>
  <c r="F7" i="4"/>
  <c r="F2" i="4"/>
  <c r="F20" i="4" s="1"/>
  <c r="F16" i="1" l="1"/>
  <c r="F12" i="1"/>
  <c r="F2" i="1"/>
  <c r="F7" i="1"/>
  <c r="F19" i="1" l="1"/>
  <c r="F18" i="1"/>
  <c r="F17" i="1"/>
  <c r="F15" i="1"/>
  <c r="F14" i="1"/>
  <c r="F13" i="1"/>
  <c r="F8" i="1"/>
  <c r="F9" i="1"/>
  <c r="F10" i="1"/>
  <c r="F11" i="1"/>
  <c r="F20" i="1"/>
</calcChain>
</file>

<file path=xl/comments1.xml><?xml version="1.0" encoding="utf-8"?>
<comments xmlns="http://schemas.openxmlformats.org/spreadsheetml/2006/main">
  <authors>
    <author>FJ-USER</author>
  </authors>
  <commentList>
    <comment ref="F2" authorId="0">
      <text>
        <r>
          <rPr>
            <sz val="9"/>
            <color indexed="81"/>
            <rFont val="ＭＳ Ｐゴシック"/>
            <family val="3"/>
            <charset val="128"/>
          </rPr>
          <t>計算式が入っています。
「数量」×「価格」＝「合計」</t>
        </r>
      </text>
    </comment>
  </commentList>
</comments>
</file>

<file path=xl/comments2.xml><?xml version="1.0" encoding="utf-8"?>
<comments xmlns="http://schemas.openxmlformats.org/spreadsheetml/2006/main">
  <authors>
    <author>FJ-USER</author>
  </authors>
  <commentList>
    <comment ref="F2" authorId="0">
      <text>
        <r>
          <rPr>
            <sz val="9"/>
            <color indexed="81"/>
            <rFont val="ＭＳ Ｐゴシック"/>
            <family val="3"/>
            <charset val="128"/>
          </rPr>
          <t>計算式が入っています。
「数量」×「価格」＝「合計」</t>
        </r>
      </text>
    </comment>
  </commentList>
</comments>
</file>

<file path=xl/sharedStrings.xml><?xml version="1.0" encoding="utf-8"?>
<sst xmlns="http://schemas.openxmlformats.org/spreadsheetml/2006/main" count="71" uniqueCount="40">
  <si>
    <t>厨房用具</t>
    <rPh sb="0" eb="2">
      <t>チュウボウ</t>
    </rPh>
    <rPh sb="2" eb="4">
      <t>ヨウグ</t>
    </rPh>
    <phoneticPr fontId="1"/>
  </si>
  <si>
    <t>ガス湯沸機　20,000円
ガスコンロ　30,000円
流し台　20,000円</t>
    <rPh sb="2" eb="4">
      <t>ユワ</t>
    </rPh>
    <rPh sb="4" eb="5">
      <t>キ</t>
    </rPh>
    <rPh sb="12" eb="13">
      <t>エン</t>
    </rPh>
    <rPh sb="26" eb="27">
      <t>エン</t>
    </rPh>
    <rPh sb="28" eb="29">
      <t>ナガ</t>
    </rPh>
    <rPh sb="30" eb="31">
      <t>ダイ</t>
    </rPh>
    <rPh sb="38" eb="39">
      <t>エン</t>
    </rPh>
    <phoneticPr fontId="1"/>
  </si>
  <si>
    <t>調理器具</t>
    <rPh sb="0" eb="2">
      <t>チョウリ</t>
    </rPh>
    <rPh sb="2" eb="4">
      <t>キグ</t>
    </rPh>
    <phoneticPr fontId="1"/>
  </si>
  <si>
    <t>湯呑み碗</t>
    <rPh sb="0" eb="2">
      <t>ユノミ</t>
    </rPh>
    <rPh sb="3" eb="4">
      <t>ワン</t>
    </rPh>
    <phoneticPr fontId="1"/>
  </si>
  <si>
    <t>ポット（2個）　5,000円
急須（2個）　1,000円</t>
    <rPh sb="5" eb="6">
      <t>コ</t>
    </rPh>
    <rPh sb="13" eb="14">
      <t>エン</t>
    </rPh>
    <rPh sb="15" eb="17">
      <t>キュウス</t>
    </rPh>
    <rPh sb="19" eb="20">
      <t>コ</t>
    </rPh>
    <rPh sb="27" eb="28">
      <t>エン</t>
    </rPh>
    <phoneticPr fontId="1"/>
  </si>
  <si>
    <t>椅子</t>
    <rPh sb="0" eb="2">
      <t>イス</t>
    </rPh>
    <phoneticPr fontId="1"/>
  </si>
  <si>
    <t>テーブル</t>
    <phoneticPr fontId="1"/>
  </si>
  <si>
    <t>座卓用</t>
    <rPh sb="0" eb="2">
      <t>ザタク</t>
    </rPh>
    <rPh sb="2" eb="3">
      <t>ヨウ</t>
    </rPh>
    <phoneticPr fontId="1"/>
  </si>
  <si>
    <t>椅子用</t>
    <rPh sb="0" eb="2">
      <t>イス</t>
    </rPh>
    <rPh sb="2" eb="3">
      <t>ヨウ</t>
    </rPh>
    <phoneticPr fontId="1"/>
  </si>
  <si>
    <t>扇風機</t>
    <rPh sb="0" eb="3">
      <t>センプウキ</t>
    </rPh>
    <phoneticPr fontId="1"/>
  </si>
  <si>
    <t>消火器</t>
    <rPh sb="0" eb="3">
      <t>ショウカキ</t>
    </rPh>
    <phoneticPr fontId="1"/>
  </si>
  <si>
    <t>清掃用具</t>
    <rPh sb="0" eb="2">
      <t>セイソウ</t>
    </rPh>
    <rPh sb="2" eb="4">
      <t>ヨウグ</t>
    </rPh>
    <phoneticPr fontId="1"/>
  </si>
  <si>
    <t>箒（2個）　3,000円
バケツ（6個）　3,000円
モップ（5個）　6,000円
モップしぼり（3個）　1,500円
チリトリ（5個）　3,000円</t>
    <rPh sb="0" eb="1">
      <t>ホウキ</t>
    </rPh>
    <rPh sb="3" eb="4">
      <t>コ</t>
    </rPh>
    <rPh sb="11" eb="12">
      <t>エン</t>
    </rPh>
    <rPh sb="18" eb="19">
      <t>コ</t>
    </rPh>
    <rPh sb="26" eb="27">
      <t>エン</t>
    </rPh>
    <rPh sb="33" eb="34">
      <t>コ</t>
    </rPh>
    <rPh sb="41" eb="42">
      <t>エン</t>
    </rPh>
    <rPh sb="51" eb="52">
      <t>コ</t>
    </rPh>
    <rPh sb="59" eb="60">
      <t>エン</t>
    </rPh>
    <rPh sb="67" eb="68">
      <t>コ</t>
    </rPh>
    <rPh sb="75" eb="76">
      <t>エン</t>
    </rPh>
    <phoneticPr fontId="1"/>
  </si>
  <si>
    <t>食器棚</t>
    <rPh sb="0" eb="2">
      <t>ショッキ</t>
    </rPh>
    <rPh sb="2" eb="3">
      <t>ダナ</t>
    </rPh>
    <phoneticPr fontId="1"/>
  </si>
  <si>
    <t>スチール棚</t>
    <rPh sb="4" eb="5">
      <t>ダナ</t>
    </rPh>
    <phoneticPr fontId="1"/>
  </si>
  <si>
    <t>座布団</t>
    <rPh sb="0" eb="3">
      <t>ザブトン</t>
    </rPh>
    <phoneticPr fontId="1"/>
  </si>
  <si>
    <t>カーテン</t>
    <phoneticPr fontId="1"/>
  </si>
  <si>
    <t>窓用（7セット）　100,000円
舞台用幕　300,000円</t>
    <rPh sb="0" eb="1">
      <t>マド</t>
    </rPh>
    <rPh sb="1" eb="2">
      <t>ヨウ</t>
    </rPh>
    <rPh sb="16" eb="17">
      <t>エン</t>
    </rPh>
    <rPh sb="18" eb="20">
      <t>ブタイ</t>
    </rPh>
    <rPh sb="20" eb="21">
      <t>ヨウ</t>
    </rPh>
    <rPh sb="21" eb="22">
      <t>マク</t>
    </rPh>
    <rPh sb="30" eb="31">
      <t>エン</t>
    </rPh>
    <phoneticPr fontId="1"/>
  </si>
  <si>
    <t>椅子（平成27年）</t>
    <rPh sb="0" eb="2">
      <t>イス</t>
    </rPh>
    <rPh sb="3" eb="5">
      <t>ヘイセイ</t>
    </rPh>
    <rPh sb="7" eb="8">
      <t>ネン</t>
    </rPh>
    <phoneticPr fontId="1"/>
  </si>
  <si>
    <t>テーブル（平成27年）</t>
    <rPh sb="5" eb="7">
      <t>ヘイセイ</t>
    </rPh>
    <rPh sb="9" eb="10">
      <t>ネン</t>
    </rPh>
    <phoneticPr fontId="1"/>
  </si>
  <si>
    <t>テント</t>
    <phoneticPr fontId="1"/>
  </si>
  <si>
    <t>数　量</t>
    <rPh sb="0" eb="1">
      <t>カズ</t>
    </rPh>
    <rPh sb="2" eb="3">
      <t>リョウ</t>
    </rPh>
    <phoneticPr fontId="1"/>
  </si>
  <si>
    <t>価　格</t>
    <rPh sb="0" eb="1">
      <t>アタイ</t>
    </rPh>
    <rPh sb="2" eb="3">
      <t>カク</t>
    </rPh>
    <phoneticPr fontId="1"/>
  </si>
  <si>
    <t>合　計</t>
    <rPh sb="0" eb="1">
      <t>ア</t>
    </rPh>
    <rPh sb="2" eb="3">
      <t>ケイ</t>
    </rPh>
    <phoneticPr fontId="1"/>
  </si>
  <si>
    <t>総　合　計</t>
    <rPh sb="0" eb="1">
      <t>ソウ</t>
    </rPh>
    <rPh sb="2" eb="3">
      <t>ア</t>
    </rPh>
    <rPh sb="4" eb="5">
      <t>ケイ</t>
    </rPh>
    <phoneticPr fontId="1"/>
  </si>
  <si>
    <t>品　名</t>
    <rPh sb="0" eb="1">
      <t>ヒン</t>
    </rPh>
    <rPh sb="2" eb="3">
      <t>メイ</t>
    </rPh>
    <phoneticPr fontId="1"/>
  </si>
  <si>
    <t>大分類</t>
    <rPh sb="0" eb="3">
      <t>ダイブンルイ</t>
    </rPh>
    <phoneticPr fontId="1"/>
  </si>
  <si>
    <t>小分類</t>
    <rPh sb="0" eb="1">
      <t>ショウ</t>
    </rPh>
    <rPh sb="1" eb="3">
      <t>ブンルイ</t>
    </rPh>
    <phoneticPr fontId="1"/>
  </si>
  <si>
    <t>皿（30枚）　6,000円</t>
    <rPh sb="12" eb="13">
      <t>エン</t>
    </rPh>
    <phoneticPr fontId="1"/>
  </si>
  <si>
    <t>建物　2,400万　2,800万－限度額</t>
    <rPh sb="0" eb="2">
      <t>タテモノ</t>
    </rPh>
    <rPh sb="8" eb="9">
      <t>マン</t>
    </rPh>
    <rPh sb="15" eb="16">
      <t>マン</t>
    </rPh>
    <rPh sb="17" eb="19">
      <t>ゲンド</t>
    </rPh>
    <rPh sb="19" eb="20">
      <t>ガク</t>
    </rPh>
    <phoneticPr fontId="1"/>
  </si>
  <si>
    <t>備品　　300万　　544万－限度額</t>
    <rPh sb="0" eb="2">
      <t>ビヒン</t>
    </rPh>
    <rPh sb="7" eb="8">
      <t>マン</t>
    </rPh>
    <rPh sb="13" eb="14">
      <t>マン</t>
    </rPh>
    <rPh sb="15" eb="17">
      <t>ゲンド</t>
    </rPh>
    <rPh sb="17" eb="18">
      <t>ガク</t>
    </rPh>
    <phoneticPr fontId="1"/>
  </si>
  <si>
    <t>鍋（3個）　7,500円</t>
    <rPh sb="11" eb="12">
      <t>エン</t>
    </rPh>
    <phoneticPr fontId="1"/>
  </si>
  <si>
    <t>ボール（2個）　1,000円
箸　1,000円
スプーン等　1,000円</t>
    <rPh sb="5" eb="6">
      <t>コ</t>
    </rPh>
    <rPh sb="13" eb="14">
      <t>エン</t>
    </rPh>
    <rPh sb="15" eb="16">
      <t>ハシ</t>
    </rPh>
    <rPh sb="22" eb="23">
      <t>エン</t>
    </rPh>
    <rPh sb="28" eb="29">
      <t>ナド</t>
    </rPh>
    <rPh sb="35" eb="36">
      <t>エン</t>
    </rPh>
    <phoneticPr fontId="1"/>
  </si>
  <si>
    <t>鍋（2個）　5,000円</t>
    <rPh sb="11" eb="12">
      <t>エン</t>
    </rPh>
    <phoneticPr fontId="1"/>
  </si>
  <si>
    <t>ボール（2個）　1,000円</t>
    <rPh sb="5" eb="6">
      <t>コ</t>
    </rPh>
    <rPh sb="13" eb="14">
      <t>エン</t>
    </rPh>
    <phoneticPr fontId="1"/>
  </si>
  <si>
    <t>金杉町会　副会長　　　　　　　　　　　　㊞</t>
    <rPh sb="0" eb="2">
      <t>カナスギ</t>
    </rPh>
    <rPh sb="2" eb="4">
      <t>チョウカイ</t>
    </rPh>
    <rPh sb="5" eb="8">
      <t>フクカイチョウ</t>
    </rPh>
    <phoneticPr fontId="1"/>
  </si>
  <si>
    <t>平成　　　　年　　　　月　　　　日</t>
    <rPh sb="0" eb="2">
      <t>ヘイセイ</t>
    </rPh>
    <rPh sb="6" eb="7">
      <t>ネン</t>
    </rPh>
    <rPh sb="11" eb="12">
      <t>ガツ</t>
    </rPh>
    <rPh sb="16" eb="17">
      <t>ヒ</t>
    </rPh>
    <phoneticPr fontId="1"/>
  </si>
  <si>
    <t>日　付　　　　　　　　　　　　　　　　　　　　　　　　　　　　</t>
    <rPh sb="0" eb="1">
      <t>ヒ</t>
    </rPh>
    <rPh sb="2" eb="3">
      <t>ツキ</t>
    </rPh>
    <phoneticPr fontId="1"/>
  </si>
  <si>
    <t>自宅住所　　　　　　　　　　　　　　　　　　　　　　　　　　</t>
    <rPh sb="0" eb="2">
      <t>ジタク</t>
    </rPh>
    <rPh sb="2" eb="4">
      <t>ジュウショ</t>
    </rPh>
    <phoneticPr fontId="1"/>
  </si>
  <si>
    <t>署名・捺印 　　　　　　　　　　　　　　　　　　　　　　　　　</t>
    <rPh sb="0" eb="1">
      <t>ショ</t>
    </rPh>
    <rPh sb="1" eb="2">
      <t>メイ</t>
    </rPh>
    <rPh sb="3" eb="5">
      <t>ナツイン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</si>
</sst>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u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2" fillId="0" borderId="1" xfId="0" applyNumberFormat="1" applyFont="1" applyBorder="1">
      <alignment vertical="center"/>
    </xf>
    <xf numFmtId="5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5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176" fontId="0" fillId="0" borderId="7" xfId="0" applyNumberForma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58" fontId="5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topLeftCell="A13" zoomScaleNormal="100" workbookViewId="0">
      <selection activeCell="A23" sqref="A23"/>
    </sheetView>
  </sheetViews>
  <sheetFormatPr defaultRowHeight="19.5" customHeight="1" x14ac:dyDescent="0.15"/>
  <cols>
    <col min="1" max="1" width="20.625" bestFit="1" customWidth="1"/>
    <col min="2" max="2" width="9.25" bestFit="1" customWidth="1"/>
    <col min="3" max="3" width="24.375" bestFit="1" customWidth="1"/>
    <col min="4" max="4" width="6.5" style="1" bestFit="1" customWidth="1"/>
    <col min="5" max="5" width="8.5" style="5" bestFit="1" customWidth="1"/>
    <col min="6" max="6" width="11.5" style="5" bestFit="1" customWidth="1"/>
  </cols>
  <sheetData>
    <row r="1" spans="1:6" s="1" customFormat="1" ht="19.5" customHeight="1" x14ac:dyDescent="0.15">
      <c r="A1" s="14" t="s">
        <v>25</v>
      </c>
      <c r="B1" s="14" t="s">
        <v>26</v>
      </c>
      <c r="C1" s="14" t="s">
        <v>27</v>
      </c>
      <c r="D1" s="14" t="s">
        <v>21</v>
      </c>
      <c r="E1" s="15" t="s">
        <v>22</v>
      </c>
      <c r="F1" s="15" t="s">
        <v>23</v>
      </c>
    </row>
    <row r="2" spans="1:6" ht="40.5" x14ac:dyDescent="0.15">
      <c r="A2" s="19" t="s">
        <v>0</v>
      </c>
      <c r="B2" s="2"/>
      <c r="C2" s="3" t="s">
        <v>1</v>
      </c>
      <c r="D2" s="22">
        <v>1</v>
      </c>
      <c r="E2" s="25">
        <v>90000</v>
      </c>
      <c r="F2" s="25">
        <f>D2*E2</f>
        <v>90000</v>
      </c>
    </row>
    <row r="3" spans="1:6" ht="19.5" customHeight="1" x14ac:dyDescent="0.15">
      <c r="A3" s="20"/>
      <c r="B3" s="2"/>
      <c r="C3" s="2" t="s">
        <v>28</v>
      </c>
      <c r="D3" s="23"/>
      <c r="E3" s="26"/>
      <c r="F3" s="26"/>
    </row>
    <row r="4" spans="1:6" ht="19.5" customHeight="1" x14ac:dyDescent="0.15">
      <c r="A4" s="20"/>
      <c r="B4" s="2"/>
      <c r="C4" s="2" t="s">
        <v>33</v>
      </c>
      <c r="D4" s="23"/>
      <c r="E4" s="26"/>
      <c r="F4" s="26"/>
    </row>
    <row r="5" spans="1:6" ht="40.5" x14ac:dyDescent="0.15">
      <c r="A5" s="20"/>
      <c r="B5" s="2" t="s">
        <v>2</v>
      </c>
      <c r="C5" s="3" t="s">
        <v>32</v>
      </c>
      <c r="D5" s="23"/>
      <c r="E5" s="26"/>
      <c r="F5" s="26"/>
    </row>
    <row r="6" spans="1:6" ht="27" x14ac:dyDescent="0.15">
      <c r="A6" s="21"/>
      <c r="B6" s="2" t="s">
        <v>3</v>
      </c>
      <c r="C6" s="3" t="s">
        <v>4</v>
      </c>
      <c r="D6" s="24"/>
      <c r="E6" s="27"/>
      <c r="F6" s="27"/>
    </row>
    <row r="7" spans="1:6" ht="19.5" customHeight="1" x14ac:dyDescent="0.15">
      <c r="A7" s="2" t="s">
        <v>5</v>
      </c>
      <c r="B7" s="2"/>
      <c r="C7" s="2"/>
      <c r="D7" s="4">
        <v>50</v>
      </c>
      <c r="E7" s="6">
        <v>5000</v>
      </c>
      <c r="F7" s="6">
        <f>D7*E7</f>
        <v>250000</v>
      </c>
    </row>
    <row r="8" spans="1:6" ht="19.5" customHeight="1" x14ac:dyDescent="0.15">
      <c r="A8" s="2" t="s">
        <v>6</v>
      </c>
      <c r="B8" s="2" t="s">
        <v>7</v>
      </c>
      <c r="C8" s="2"/>
      <c r="D8" s="4">
        <v>30</v>
      </c>
      <c r="E8" s="6">
        <v>20000</v>
      </c>
      <c r="F8" s="6">
        <f t="shared" ref="F8:F19" si="0">D8*E8</f>
        <v>600000</v>
      </c>
    </row>
    <row r="9" spans="1:6" ht="19.5" customHeight="1" x14ac:dyDescent="0.15">
      <c r="A9" s="2"/>
      <c r="B9" s="2" t="s">
        <v>8</v>
      </c>
      <c r="C9" s="2"/>
      <c r="D9" s="4">
        <v>30</v>
      </c>
      <c r="E9" s="6">
        <v>30000</v>
      </c>
      <c r="F9" s="6">
        <f t="shared" si="0"/>
        <v>900000</v>
      </c>
    </row>
    <row r="10" spans="1:6" ht="19.5" customHeight="1" x14ac:dyDescent="0.15">
      <c r="A10" s="2" t="s">
        <v>9</v>
      </c>
      <c r="B10" s="2"/>
      <c r="C10" s="2"/>
      <c r="D10" s="4">
        <v>5</v>
      </c>
      <c r="E10" s="6">
        <v>10000</v>
      </c>
      <c r="F10" s="6">
        <f t="shared" si="0"/>
        <v>50000</v>
      </c>
    </row>
    <row r="11" spans="1:6" ht="19.5" customHeight="1" x14ac:dyDescent="0.15">
      <c r="A11" s="2" t="s">
        <v>10</v>
      </c>
      <c r="B11" s="2"/>
      <c r="C11" s="2"/>
      <c r="D11" s="4">
        <v>5</v>
      </c>
      <c r="E11" s="6">
        <v>20000</v>
      </c>
      <c r="F11" s="6">
        <f t="shared" si="0"/>
        <v>100000</v>
      </c>
    </row>
    <row r="12" spans="1:6" ht="67.5" x14ac:dyDescent="0.15">
      <c r="A12" s="2" t="s">
        <v>11</v>
      </c>
      <c r="B12" s="2"/>
      <c r="C12" s="3" t="s">
        <v>12</v>
      </c>
      <c r="D12" s="4">
        <v>1</v>
      </c>
      <c r="E12" s="6">
        <v>30000</v>
      </c>
      <c r="F12" s="6">
        <f t="shared" si="0"/>
        <v>30000</v>
      </c>
    </row>
    <row r="13" spans="1:6" ht="19.5" customHeight="1" x14ac:dyDescent="0.15">
      <c r="A13" s="2" t="s">
        <v>13</v>
      </c>
      <c r="B13" s="2"/>
      <c r="C13" s="2"/>
      <c r="D13" s="4">
        <v>1</v>
      </c>
      <c r="E13" s="6">
        <v>70000</v>
      </c>
      <c r="F13" s="6">
        <f t="shared" si="0"/>
        <v>70000</v>
      </c>
    </row>
    <row r="14" spans="1:6" ht="19.5" customHeight="1" x14ac:dyDescent="0.15">
      <c r="A14" s="2" t="s">
        <v>14</v>
      </c>
      <c r="B14" s="2"/>
      <c r="C14" s="2"/>
      <c r="D14" s="4">
        <v>5</v>
      </c>
      <c r="E14" s="6">
        <v>50000</v>
      </c>
      <c r="F14" s="6">
        <f t="shared" si="0"/>
        <v>250000</v>
      </c>
    </row>
    <row r="15" spans="1:6" ht="19.5" customHeight="1" x14ac:dyDescent="0.15">
      <c r="A15" s="2" t="s">
        <v>15</v>
      </c>
      <c r="B15" s="2"/>
      <c r="C15" s="2"/>
      <c r="D15" s="4">
        <v>200</v>
      </c>
      <c r="E15" s="6">
        <v>10000</v>
      </c>
      <c r="F15" s="6">
        <f t="shared" si="0"/>
        <v>2000000</v>
      </c>
    </row>
    <row r="16" spans="1:6" ht="27" x14ac:dyDescent="0.15">
      <c r="A16" s="2" t="s">
        <v>16</v>
      </c>
      <c r="B16" s="2"/>
      <c r="C16" s="3" t="s">
        <v>17</v>
      </c>
      <c r="D16" s="4">
        <v>1</v>
      </c>
      <c r="E16" s="6">
        <v>400000</v>
      </c>
      <c r="F16" s="6">
        <f t="shared" si="0"/>
        <v>400000</v>
      </c>
    </row>
    <row r="17" spans="1:6" ht="19.5" customHeight="1" x14ac:dyDescent="0.15">
      <c r="A17" s="2" t="s">
        <v>18</v>
      </c>
      <c r="B17" s="2"/>
      <c r="C17" s="2"/>
      <c r="D17" s="4">
        <v>40</v>
      </c>
      <c r="E17" s="6">
        <v>5000</v>
      </c>
      <c r="F17" s="6">
        <f t="shared" si="0"/>
        <v>200000</v>
      </c>
    </row>
    <row r="18" spans="1:6" ht="19.5" customHeight="1" x14ac:dyDescent="0.15">
      <c r="A18" s="2" t="s">
        <v>19</v>
      </c>
      <c r="B18" s="2"/>
      <c r="C18" s="2"/>
      <c r="D18" s="4">
        <v>20</v>
      </c>
      <c r="E18" s="6">
        <v>10000</v>
      </c>
      <c r="F18" s="6">
        <f t="shared" si="0"/>
        <v>200000</v>
      </c>
    </row>
    <row r="19" spans="1:6" ht="19.5" customHeight="1" x14ac:dyDescent="0.15">
      <c r="A19" s="2" t="s">
        <v>20</v>
      </c>
      <c r="B19" s="2"/>
      <c r="C19" s="2"/>
      <c r="D19" s="4">
        <v>3</v>
      </c>
      <c r="E19" s="6">
        <v>100000</v>
      </c>
      <c r="F19" s="6">
        <f t="shared" si="0"/>
        <v>300000</v>
      </c>
    </row>
    <row r="20" spans="1:6" ht="19.5" customHeight="1" x14ac:dyDescent="0.15">
      <c r="A20" s="28" t="s">
        <v>24</v>
      </c>
      <c r="B20" s="29"/>
      <c r="C20" s="29"/>
      <c r="D20" s="29"/>
      <c r="E20" s="30"/>
      <c r="F20" s="7">
        <f>SUM(F2:F19)</f>
        <v>5440000</v>
      </c>
    </row>
    <row r="21" spans="1:6" ht="19.5" customHeight="1" x14ac:dyDescent="0.15">
      <c r="A21" s="10"/>
      <c r="B21" s="11"/>
      <c r="C21" s="11"/>
      <c r="D21" s="11"/>
      <c r="E21" s="11"/>
      <c r="F21" s="12"/>
    </row>
    <row r="22" spans="1:6" ht="19.5" customHeight="1" x14ac:dyDescent="0.15">
      <c r="A22" s="10"/>
      <c r="C22" s="11"/>
      <c r="D22" s="11"/>
      <c r="E22" s="11"/>
      <c r="F22" s="12"/>
    </row>
    <row r="23" spans="1:6" ht="26.25" customHeight="1" x14ac:dyDescent="0.15">
      <c r="B23" s="33" t="s">
        <v>37</v>
      </c>
    </row>
    <row r="24" spans="1:6" ht="26.25" customHeight="1" x14ac:dyDescent="0.15">
      <c r="B24" s="34" t="s">
        <v>38</v>
      </c>
      <c r="C24" s="8"/>
      <c r="D24" s="8"/>
      <c r="E24" s="8"/>
      <c r="F24" s="8"/>
    </row>
    <row r="25" spans="1:6" ht="26.25" customHeight="1" x14ac:dyDescent="0.15">
      <c r="B25" s="35" t="s">
        <v>39</v>
      </c>
      <c r="C25" s="32"/>
      <c r="D25" s="32"/>
      <c r="E25" s="9"/>
      <c r="F25" s="9"/>
    </row>
    <row r="26" spans="1:6" ht="19.5" customHeight="1" x14ac:dyDescent="0.15">
      <c r="B26" s="16"/>
      <c r="C26" s="16"/>
      <c r="D26" s="16"/>
      <c r="E26" s="9"/>
      <c r="F26" s="9"/>
    </row>
    <row r="28" spans="1:6" ht="19.5" customHeight="1" x14ac:dyDescent="0.15">
      <c r="B28" s="18" t="s">
        <v>29</v>
      </c>
      <c r="C28" s="18"/>
    </row>
    <row r="29" spans="1:6" ht="19.5" customHeight="1" x14ac:dyDescent="0.15">
      <c r="B29" s="18" t="s">
        <v>30</v>
      </c>
      <c r="C29" s="18"/>
    </row>
  </sheetData>
  <mergeCells count="7">
    <mergeCell ref="E2:E6"/>
    <mergeCell ref="F2:F6"/>
    <mergeCell ref="A20:E20"/>
    <mergeCell ref="B28:C28"/>
    <mergeCell ref="B29:C29"/>
    <mergeCell ref="A2:A6"/>
    <mergeCell ref="D2:D6"/>
  </mergeCells>
  <phoneticPr fontId="1"/>
  <printOptions horizontalCentered="1"/>
  <pageMargins left="0.70866141732283472" right="0.70866141732283472" top="1.1417322834645669" bottom="1.1417322834645669" header="0.31496062992125984" footer="0.31496062992125984"/>
  <pageSetup paperSize="9" orientation="portrait" horizontalDpi="4294967293" verticalDpi="0" r:id="rId1"/>
  <headerFooter>
    <oddHeader>&amp;C&amp;14金杉会館　備品一覧表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zoomScaleNormal="100" workbookViewId="0"/>
  </sheetViews>
  <sheetFormatPr defaultRowHeight="19.5" customHeight="1" x14ac:dyDescent="0.15"/>
  <cols>
    <col min="1" max="1" width="20.625" bestFit="1" customWidth="1"/>
    <col min="2" max="2" width="9.25" bestFit="1" customWidth="1"/>
    <col min="3" max="3" width="24.375" bestFit="1" customWidth="1"/>
    <col min="4" max="4" width="6.5" style="1" bestFit="1" customWidth="1"/>
    <col min="5" max="5" width="8.5" style="5" bestFit="1" customWidth="1"/>
    <col min="6" max="6" width="11.5" style="5" bestFit="1" customWidth="1"/>
  </cols>
  <sheetData>
    <row r="1" spans="1:6" s="1" customFormat="1" ht="19.5" customHeight="1" x14ac:dyDescent="0.15">
      <c r="A1" s="14" t="s">
        <v>25</v>
      </c>
      <c r="B1" s="14" t="s">
        <v>26</v>
      </c>
      <c r="C1" s="14" t="s">
        <v>27</v>
      </c>
      <c r="D1" s="14" t="s">
        <v>21</v>
      </c>
      <c r="E1" s="15" t="s">
        <v>22</v>
      </c>
      <c r="F1" s="15" t="s">
        <v>23</v>
      </c>
    </row>
    <row r="2" spans="1:6" ht="40.5" x14ac:dyDescent="0.15">
      <c r="A2" s="19" t="s">
        <v>0</v>
      </c>
      <c r="B2" s="2"/>
      <c r="C2" s="3" t="s">
        <v>1</v>
      </c>
      <c r="D2" s="22">
        <v>1</v>
      </c>
      <c r="E2" s="25">
        <v>90500</v>
      </c>
      <c r="F2" s="25">
        <f>D2*E2</f>
        <v>90500</v>
      </c>
    </row>
    <row r="3" spans="1:6" ht="19.5" customHeight="1" x14ac:dyDescent="0.15">
      <c r="A3" s="20"/>
      <c r="B3" s="2"/>
      <c r="C3" s="2" t="s">
        <v>28</v>
      </c>
      <c r="D3" s="23"/>
      <c r="E3" s="26"/>
      <c r="F3" s="26"/>
    </row>
    <row r="4" spans="1:6" ht="19.5" customHeight="1" x14ac:dyDescent="0.15">
      <c r="A4" s="20"/>
      <c r="B4" s="2"/>
      <c r="C4" s="2" t="s">
        <v>31</v>
      </c>
      <c r="D4" s="23"/>
      <c r="E4" s="26"/>
      <c r="F4" s="26"/>
    </row>
    <row r="5" spans="1:6" ht="19.5" customHeight="1" x14ac:dyDescent="0.15">
      <c r="A5" s="20"/>
      <c r="B5" s="2" t="s">
        <v>2</v>
      </c>
      <c r="C5" s="3" t="s">
        <v>34</v>
      </c>
      <c r="D5" s="23"/>
      <c r="E5" s="26"/>
      <c r="F5" s="26"/>
    </row>
    <row r="6" spans="1:6" ht="27" x14ac:dyDescent="0.15">
      <c r="A6" s="21"/>
      <c r="B6" s="2" t="s">
        <v>3</v>
      </c>
      <c r="C6" s="3" t="s">
        <v>4</v>
      </c>
      <c r="D6" s="24"/>
      <c r="E6" s="27"/>
      <c r="F6" s="27"/>
    </row>
    <row r="7" spans="1:6" ht="19.5" customHeight="1" x14ac:dyDescent="0.15">
      <c r="A7" s="2" t="s">
        <v>5</v>
      </c>
      <c r="B7" s="2"/>
      <c r="C7" s="2"/>
      <c r="D7" s="4">
        <v>50</v>
      </c>
      <c r="E7" s="6">
        <v>5000</v>
      </c>
      <c r="F7" s="6">
        <f>D7*E7</f>
        <v>250000</v>
      </c>
    </row>
    <row r="8" spans="1:6" ht="19.5" customHeight="1" x14ac:dyDescent="0.15">
      <c r="A8" s="2" t="s">
        <v>6</v>
      </c>
      <c r="B8" s="2" t="s">
        <v>7</v>
      </c>
      <c r="C8" s="2"/>
      <c r="D8" s="4">
        <v>30</v>
      </c>
      <c r="E8" s="6">
        <v>20000</v>
      </c>
      <c r="F8" s="6">
        <f t="shared" ref="F8:F12" si="0">D8*E8</f>
        <v>600000</v>
      </c>
    </row>
    <row r="9" spans="1:6" ht="19.5" customHeight="1" x14ac:dyDescent="0.15">
      <c r="A9" s="2"/>
      <c r="B9" s="2" t="s">
        <v>8</v>
      </c>
      <c r="C9" s="2"/>
      <c r="D9" s="4">
        <v>30</v>
      </c>
      <c r="E9" s="6">
        <v>30000</v>
      </c>
      <c r="F9" s="6">
        <f t="shared" si="0"/>
        <v>900000</v>
      </c>
    </row>
    <row r="10" spans="1:6" ht="19.5" customHeight="1" x14ac:dyDescent="0.15">
      <c r="A10" s="2" t="s">
        <v>9</v>
      </c>
      <c r="B10" s="2"/>
      <c r="C10" s="2"/>
      <c r="D10" s="4">
        <v>5</v>
      </c>
      <c r="E10" s="6">
        <v>10000</v>
      </c>
      <c r="F10" s="6">
        <f t="shared" si="0"/>
        <v>50000</v>
      </c>
    </row>
    <row r="11" spans="1:6" ht="19.5" customHeight="1" x14ac:dyDescent="0.15">
      <c r="A11" s="2" t="s">
        <v>10</v>
      </c>
      <c r="B11" s="2"/>
      <c r="C11" s="2"/>
      <c r="D11" s="4">
        <v>5</v>
      </c>
      <c r="E11" s="6">
        <v>20000</v>
      </c>
      <c r="F11" s="6">
        <f t="shared" si="0"/>
        <v>100000</v>
      </c>
    </row>
    <row r="12" spans="1:6" ht="67.5" x14ac:dyDescent="0.15">
      <c r="A12" s="2" t="s">
        <v>11</v>
      </c>
      <c r="B12" s="2"/>
      <c r="C12" s="3" t="s">
        <v>12</v>
      </c>
      <c r="D12" s="4">
        <v>1</v>
      </c>
      <c r="E12" s="6">
        <v>30000</v>
      </c>
      <c r="F12" s="6">
        <f t="shared" si="0"/>
        <v>30000</v>
      </c>
    </row>
    <row r="13" spans="1:6" ht="19.5" customHeight="1" x14ac:dyDescent="0.15">
      <c r="A13" s="2" t="s">
        <v>13</v>
      </c>
      <c r="B13" s="2"/>
      <c r="C13" s="2"/>
      <c r="D13" s="4">
        <v>1</v>
      </c>
      <c r="E13" s="6">
        <v>70000</v>
      </c>
      <c r="F13" s="6">
        <f t="shared" ref="F13:F19" si="1">D13*E13</f>
        <v>70000</v>
      </c>
    </row>
    <row r="14" spans="1:6" ht="19.5" customHeight="1" x14ac:dyDescent="0.15">
      <c r="A14" s="2" t="s">
        <v>14</v>
      </c>
      <c r="B14" s="2"/>
      <c r="C14" s="2"/>
      <c r="D14" s="4">
        <v>5</v>
      </c>
      <c r="E14" s="6">
        <v>50000</v>
      </c>
      <c r="F14" s="6">
        <f t="shared" si="1"/>
        <v>250000</v>
      </c>
    </row>
    <row r="15" spans="1:6" ht="19.5" customHeight="1" x14ac:dyDescent="0.15">
      <c r="A15" s="2" t="s">
        <v>15</v>
      </c>
      <c r="B15" s="2"/>
      <c r="C15" s="2"/>
      <c r="D15" s="4">
        <v>200</v>
      </c>
      <c r="E15" s="6">
        <v>10000</v>
      </c>
      <c r="F15" s="6">
        <f t="shared" si="1"/>
        <v>2000000</v>
      </c>
    </row>
    <row r="16" spans="1:6" ht="27" x14ac:dyDescent="0.15">
      <c r="A16" s="2" t="s">
        <v>16</v>
      </c>
      <c r="B16" s="2"/>
      <c r="C16" s="3" t="s">
        <v>17</v>
      </c>
      <c r="D16" s="4">
        <v>1</v>
      </c>
      <c r="E16" s="6">
        <v>400000</v>
      </c>
      <c r="F16" s="6">
        <f t="shared" si="1"/>
        <v>400000</v>
      </c>
    </row>
    <row r="17" spans="1:6" ht="19.5" customHeight="1" x14ac:dyDescent="0.15">
      <c r="A17" s="2" t="s">
        <v>18</v>
      </c>
      <c r="B17" s="2"/>
      <c r="C17" s="2"/>
      <c r="D17" s="4">
        <v>40</v>
      </c>
      <c r="E17" s="6">
        <v>5000</v>
      </c>
      <c r="F17" s="6">
        <f t="shared" si="1"/>
        <v>200000</v>
      </c>
    </row>
    <row r="18" spans="1:6" ht="19.5" customHeight="1" x14ac:dyDescent="0.15">
      <c r="A18" s="2" t="s">
        <v>19</v>
      </c>
      <c r="B18" s="2"/>
      <c r="C18" s="2"/>
      <c r="D18" s="4">
        <v>20</v>
      </c>
      <c r="E18" s="6">
        <v>10000</v>
      </c>
      <c r="F18" s="6">
        <f t="shared" si="1"/>
        <v>200000</v>
      </c>
    </row>
    <row r="19" spans="1:6" ht="19.5" customHeight="1" x14ac:dyDescent="0.15">
      <c r="A19" s="2" t="s">
        <v>20</v>
      </c>
      <c r="B19" s="2"/>
      <c r="C19" s="2"/>
      <c r="D19" s="4">
        <v>3</v>
      </c>
      <c r="E19" s="6">
        <v>100000</v>
      </c>
      <c r="F19" s="6">
        <f t="shared" si="1"/>
        <v>300000</v>
      </c>
    </row>
    <row r="20" spans="1:6" ht="19.5" customHeight="1" x14ac:dyDescent="0.15">
      <c r="A20" s="28" t="s">
        <v>24</v>
      </c>
      <c r="B20" s="29"/>
      <c r="C20" s="29"/>
      <c r="D20" s="29"/>
      <c r="E20" s="30"/>
      <c r="F20" s="7">
        <f>SUM(F2:F19)</f>
        <v>5440500</v>
      </c>
    </row>
    <row r="21" spans="1:6" ht="19.5" customHeight="1" x14ac:dyDescent="0.15">
      <c r="A21" s="10"/>
      <c r="B21" s="11"/>
      <c r="C21" s="11"/>
      <c r="D21" s="11"/>
      <c r="E21" s="11"/>
      <c r="F21" s="12"/>
    </row>
    <row r="22" spans="1:6" ht="19.5" customHeight="1" x14ac:dyDescent="0.15">
      <c r="A22" s="10"/>
      <c r="B22" s="11"/>
      <c r="C22" s="11"/>
      <c r="D22" s="11"/>
      <c r="E22" s="11"/>
      <c r="F22" s="12"/>
    </row>
    <row r="24" spans="1:6" ht="19.5" customHeight="1" x14ac:dyDescent="0.15">
      <c r="B24" s="31" t="s">
        <v>36</v>
      </c>
      <c r="C24" s="31"/>
      <c r="D24" s="8"/>
      <c r="E24" s="8"/>
      <c r="F24" s="8"/>
    </row>
    <row r="25" spans="1:6" ht="19.5" customHeight="1" x14ac:dyDescent="0.15">
      <c r="B25" s="17" t="s">
        <v>35</v>
      </c>
      <c r="C25" s="17"/>
      <c r="D25" s="17"/>
      <c r="E25" s="9"/>
      <c r="F25" s="9"/>
    </row>
    <row r="26" spans="1:6" ht="19.5" customHeight="1" x14ac:dyDescent="0.15">
      <c r="B26" s="13"/>
      <c r="C26" s="13"/>
      <c r="D26" s="13"/>
      <c r="E26" s="9"/>
      <c r="F26" s="9"/>
    </row>
    <row r="28" spans="1:6" ht="19.5" customHeight="1" x14ac:dyDescent="0.15">
      <c r="B28" s="18" t="s">
        <v>29</v>
      </c>
      <c r="C28" s="18"/>
    </row>
    <row r="29" spans="1:6" ht="19.5" customHeight="1" x14ac:dyDescent="0.15">
      <c r="B29" s="18" t="s">
        <v>30</v>
      </c>
      <c r="C29" s="18"/>
    </row>
  </sheetData>
  <mergeCells count="9">
    <mergeCell ref="A2:A6"/>
    <mergeCell ref="A20:E20"/>
    <mergeCell ref="B24:C24"/>
    <mergeCell ref="B28:C28"/>
    <mergeCell ref="B29:C29"/>
    <mergeCell ref="D2:D6"/>
    <mergeCell ref="B25:D25"/>
    <mergeCell ref="E2:E6"/>
    <mergeCell ref="F2:F6"/>
  </mergeCells>
  <phoneticPr fontId="1"/>
  <printOptions horizontalCentered="1"/>
  <pageMargins left="0.70866141732283472" right="0.70866141732283472" top="1.1417322834645669" bottom="1.1417322834645669" header="0.31496062992125984" footer="0.31496062992125984"/>
  <pageSetup paperSize="9" orientation="portrait" horizontalDpi="4294967293" verticalDpi="0" r:id="rId1"/>
  <headerFooter>
    <oddHeader>&amp;C&amp;14金杉会館　備品一覧表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2018</vt:lpstr>
      <vt:lpstr>2019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cp:lastPrinted>2018-05-22T22:16:55Z</cp:lastPrinted>
  <dcterms:created xsi:type="dcterms:W3CDTF">2018-05-21T21:47:30Z</dcterms:created>
  <dcterms:modified xsi:type="dcterms:W3CDTF">2019-03-01T12:40:42Z</dcterms:modified>
</cp:coreProperties>
</file>