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4895" windowHeight="8160" activeTab="1"/>
  </bookViews>
  <sheets>
    <sheet name="項目リスト" sheetId="1" r:id="rId1"/>
    <sheet name="Sheet2" sheetId="2" r:id="rId2"/>
    <sheet name="Sheet3" sheetId="3" r:id="rId3"/>
  </sheets>
  <definedNames>
    <definedName name="_xlnm.Print_Area" localSheetId="1">Sheet2!$A$1:$H$86</definedName>
  </definedNames>
  <calcPr calcId="124519"/>
</workbook>
</file>

<file path=xl/calcChain.xml><?xml version="1.0" encoding="utf-8"?>
<calcChain xmlns="http://schemas.openxmlformats.org/spreadsheetml/2006/main">
  <c r="F4" i="2"/>
  <c r="F3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40"/>
  <c r="F39"/>
  <c r="F29"/>
  <c r="F30"/>
  <c r="F31"/>
  <c r="F32"/>
  <c r="F33"/>
  <c r="F34"/>
  <c r="F35"/>
  <c r="F36"/>
  <c r="F37"/>
  <c r="F38"/>
  <c r="F28"/>
  <c r="F27"/>
  <c r="F26"/>
  <c r="F22"/>
  <c r="F23"/>
  <c r="F24"/>
  <c r="F25"/>
  <c r="F21"/>
  <c r="F20"/>
  <c r="F9"/>
  <c r="F10"/>
  <c r="F11"/>
  <c r="F12"/>
  <c r="F13"/>
  <c r="F14"/>
  <c r="F15"/>
  <c r="F16"/>
  <c r="F17"/>
  <c r="F18"/>
  <c r="F19"/>
  <c r="F8"/>
  <c r="F7"/>
  <c r="F6"/>
  <c r="F5"/>
</calcChain>
</file>

<file path=xl/sharedStrings.xml><?xml version="1.0" encoding="utf-8"?>
<sst xmlns="http://schemas.openxmlformats.org/spreadsheetml/2006/main" count="169" uniqueCount="61">
  <si>
    <t>番号</t>
    <rPh sb="0" eb="2">
      <t>バンゴウ</t>
    </rPh>
    <phoneticPr fontId="1"/>
  </si>
  <si>
    <t>光熱費</t>
    <rPh sb="0" eb="3">
      <t>コウネツヒ</t>
    </rPh>
    <phoneticPr fontId="1"/>
  </si>
  <si>
    <t>雑費</t>
    <rPh sb="0" eb="2">
      <t>ザッピ</t>
    </rPh>
    <phoneticPr fontId="1"/>
  </si>
  <si>
    <t>維持費</t>
    <rPh sb="0" eb="3">
      <t>イジヒ</t>
    </rPh>
    <phoneticPr fontId="1"/>
  </si>
  <si>
    <t>補助金</t>
    <rPh sb="0" eb="3">
      <t>ホジョキン</t>
    </rPh>
    <phoneticPr fontId="1"/>
  </si>
  <si>
    <t>科目</t>
    <rPh sb="0" eb="2">
      <t>カモク</t>
    </rPh>
    <phoneticPr fontId="1"/>
  </si>
  <si>
    <t>摘要</t>
    <rPh sb="0" eb="2">
      <t>テキヨウ</t>
    </rPh>
    <phoneticPr fontId="1"/>
  </si>
  <si>
    <t>地代</t>
    <rPh sb="0" eb="1">
      <t>チ</t>
    </rPh>
    <rPh sb="1" eb="2">
      <t>ダイ</t>
    </rPh>
    <phoneticPr fontId="1"/>
  </si>
  <si>
    <t>水道代</t>
    <rPh sb="0" eb="2">
      <t>スイドウ</t>
    </rPh>
    <rPh sb="2" eb="3">
      <t>ダイ</t>
    </rPh>
    <phoneticPr fontId="1"/>
  </si>
  <si>
    <t>電気料</t>
    <rPh sb="0" eb="2">
      <t>デンキ</t>
    </rPh>
    <rPh sb="2" eb="3">
      <t>リョウ</t>
    </rPh>
    <phoneticPr fontId="1"/>
  </si>
  <si>
    <t>トイレットペーパー</t>
    <phoneticPr fontId="1"/>
  </si>
  <si>
    <t>水道料</t>
    <rPh sb="0" eb="3">
      <t>スイドウリョウ</t>
    </rPh>
    <phoneticPr fontId="1"/>
  </si>
  <si>
    <t>プロパン</t>
    <phoneticPr fontId="1"/>
  </si>
  <si>
    <t>エイケン</t>
    <phoneticPr fontId="1"/>
  </si>
  <si>
    <t>蛍光灯</t>
    <rPh sb="0" eb="3">
      <t>ケイコウトウ</t>
    </rPh>
    <phoneticPr fontId="1"/>
  </si>
  <si>
    <t>チップ</t>
    <phoneticPr fontId="1"/>
  </si>
  <si>
    <t>利息</t>
    <rPh sb="0" eb="2">
      <t>リソク</t>
    </rPh>
    <phoneticPr fontId="1"/>
  </si>
  <si>
    <t>金杉農家組合</t>
    <rPh sb="0" eb="2">
      <t>カナスギ</t>
    </rPh>
    <rPh sb="2" eb="4">
      <t>ノウカ</t>
    </rPh>
    <rPh sb="4" eb="6">
      <t>クミアイ</t>
    </rPh>
    <phoneticPr fontId="1"/>
  </si>
  <si>
    <t>モップスペア</t>
    <phoneticPr fontId="1"/>
  </si>
  <si>
    <t>会館使用料</t>
    <rPh sb="0" eb="2">
      <t>カイカン</t>
    </rPh>
    <rPh sb="2" eb="4">
      <t>シヨウ</t>
    </rPh>
    <rPh sb="4" eb="5">
      <t>リョウ</t>
    </rPh>
    <phoneticPr fontId="1"/>
  </si>
  <si>
    <t>合鍵</t>
    <rPh sb="0" eb="1">
      <t>ア</t>
    </rPh>
    <rPh sb="1" eb="2">
      <t>カギ</t>
    </rPh>
    <phoneticPr fontId="1"/>
  </si>
  <si>
    <t>文房具</t>
    <rPh sb="0" eb="3">
      <t>ブンボウグ</t>
    </rPh>
    <phoneticPr fontId="1"/>
  </si>
  <si>
    <t>大広間冷暖房</t>
    <rPh sb="0" eb="3">
      <t>オオヒロマ</t>
    </rPh>
    <rPh sb="3" eb="6">
      <t>レイダンボウ</t>
    </rPh>
    <phoneticPr fontId="1"/>
  </si>
  <si>
    <t>手数料</t>
    <rPh sb="0" eb="3">
      <t>テスウリョウ</t>
    </rPh>
    <phoneticPr fontId="1"/>
  </si>
  <si>
    <t>備品</t>
    <rPh sb="0" eb="2">
      <t>ビヒン</t>
    </rPh>
    <phoneticPr fontId="1"/>
  </si>
  <si>
    <t>収入金額</t>
    <rPh sb="0" eb="2">
      <t>シュウニュウ</t>
    </rPh>
    <rPh sb="2" eb="4">
      <t>キンガク</t>
    </rPh>
    <phoneticPr fontId="1"/>
  </si>
  <si>
    <t>支払金額</t>
    <rPh sb="0" eb="2">
      <t>シハライ</t>
    </rPh>
    <rPh sb="2" eb="4">
      <t>キンガク</t>
    </rPh>
    <phoneticPr fontId="1"/>
  </si>
  <si>
    <t>差引残高</t>
    <rPh sb="0" eb="1">
      <t>サ</t>
    </rPh>
    <rPh sb="1" eb="2">
      <t>ヒ</t>
    </rPh>
    <rPh sb="2" eb="4">
      <t>ザンダカ</t>
    </rPh>
    <phoneticPr fontId="1"/>
  </si>
  <si>
    <t>前年度繰越金</t>
    <rPh sb="0" eb="2">
      <t>ゼンネン</t>
    </rPh>
    <rPh sb="2" eb="3">
      <t>ド</t>
    </rPh>
    <rPh sb="3" eb="5">
      <t>クリコシ</t>
    </rPh>
    <rPh sb="5" eb="6">
      <t>キン</t>
    </rPh>
    <phoneticPr fontId="1"/>
  </si>
  <si>
    <t>年月日</t>
    <rPh sb="0" eb="3">
      <t>ネンガッピ</t>
    </rPh>
    <phoneticPr fontId="1"/>
  </si>
  <si>
    <t>光熱費</t>
    <rPh sb="0" eb="3">
      <t>コウネツヒ</t>
    </rPh>
    <phoneticPr fontId="1"/>
  </si>
  <si>
    <t>プロパン</t>
    <phoneticPr fontId="1"/>
  </si>
  <si>
    <t>電気料</t>
    <rPh sb="0" eb="2">
      <t>デンキ</t>
    </rPh>
    <rPh sb="2" eb="3">
      <t>リョウ</t>
    </rPh>
    <phoneticPr fontId="1"/>
  </si>
  <si>
    <t>トイレットペーパ</t>
    <phoneticPr fontId="1"/>
  </si>
  <si>
    <t>維持費</t>
    <rPh sb="0" eb="3">
      <t>イジヒ</t>
    </rPh>
    <phoneticPr fontId="1"/>
  </si>
  <si>
    <t>エイケン</t>
    <phoneticPr fontId="1"/>
  </si>
  <si>
    <t>市より</t>
    <rPh sb="0" eb="1">
      <t>シ</t>
    </rPh>
    <phoneticPr fontId="1"/>
  </si>
  <si>
    <t>地代</t>
    <rPh sb="0" eb="2">
      <t>ジダイ</t>
    </rPh>
    <phoneticPr fontId="1"/>
  </si>
  <si>
    <t>会館使用料</t>
    <rPh sb="0" eb="2">
      <t>カイカン</t>
    </rPh>
    <rPh sb="2" eb="5">
      <t>シヨウリョウ</t>
    </rPh>
    <phoneticPr fontId="1"/>
  </si>
  <si>
    <t>４月～９月</t>
    <rPh sb="1" eb="2">
      <t>ガツ</t>
    </rPh>
    <rPh sb="4" eb="5">
      <t>ツキ</t>
    </rPh>
    <phoneticPr fontId="1"/>
  </si>
  <si>
    <t>一般会計より</t>
    <rPh sb="0" eb="2">
      <t>イッパン</t>
    </rPh>
    <rPh sb="2" eb="4">
      <t>カイケイ</t>
    </rPh>
    <phoneticPr fontId="1"/>
  </si>
  <si>
    <t>火災保険</t>
    <rPh sb="0" eb="2">
      <t>カサイ</t>
    </rPh>
    <rPh sb="2" eb="4">
      <t>ホケン</t>
    </rPh>
    <phoneticPr fontId="1"/>
  </si>
  <si>
    <t>修理費</t>
    <rPh sb="0" eb="3">
      <t>シュウリヒ</t>
    </rPh>
    <phoneticPr fontId="1"/>
  </si>
  <si>
    <t>玄関ガラス交換</t>
    <rPh sb="0" eb="2">
      <t>ゲンカン</t>
    </rPh>
    <rPh sb="5" eb="7">
      <t>コウカン</t>
    </rPh>
    <phoneticPr fontId="1"/>
  </si>
  <si>
    <t>ヨシズ交換</t>
    <rPh sb="3" eb="5">
      <t>コウカン</t>
    </rPh>
    <phoneticPr fontId="1"/>
  </si>
  <si>
    <t>備品</t>
    <rPh sb="0" eb="2">
      <t>ビヒン</t>
    </rPh>
    <phoneticPr fontId="1"/>
  </si>
  <si>
    <t>玄関手すり設置</t>
    <rPh sb="0" eb="2">
      <t>ゲンカン</t>
    </rPh>
    <rPh sb="2" eb="3">
      <t>テ</t>
    </rPh>
    <rPh sb="5" eb="7">
      <t>セッチ</t>
    </rPh>
    <phoneticPr fontId="1"/>
  </si>
  <si>
    <t>ドライバー</t>
    <phoneticPr fontId="1"/>
  </si>
  <si>
    <t>返金</t>
    <rPh sb="0" eb="2">
      <t>ヘンキン</t>
    </rPh>
    <phoneticPr fontId="1"/>
  </si>
  <si>
    <t>ポット</t>
    <phoneticPr fontId="1"/>
  </si>
  <si>
    <t>カラー布テープ</t>
    <rPh sb="3" eb="4">
      <t>ヌノ</t>
    </rPh>
    <phoneticPr fontId="1"/>
  </si>
  <si>
    <t>養生用テープ</t>
    <rPh sb="0" eb="2">
      <t>ヨウジョウ</t>
    </rPh>
    <rPh sb="2" eb="3">
      <t>ヨウ</t>
    </rPh>
    <phoneticPr fontId="1"/>
  </si>
  <si>
    <t>写真用紙　台紙</t>
    <rPh sb="0" eb="2">
      <t>シャシン</t>
    </rPh>
    <rPh sb="2" eb="4">
      <t>ヨウシ</t>
    </rPh>
    <rPh sb="5" eb="7">
      <t>ダイシ</t>
    </rPh>
    <phoneticPr fontId="1"/>
  </si>
  <si>
    <t>201４/12/８9</t>
    <phoneticPr fontId="1"/>
  </si>
  <si>
    <t>ホワイトボードインク</t>
    <phoneticPr fontId="1"/>
  </si>
  <si>
    <t>Ａ４こぴー用紙</t>
    <rPh sb="5" eb="7">
      <t>ヨウシ</t>
    </rPh>
    <phoneticPr fontId="1"/>
  </si>
  <si>
    <t>プロパン</t>
    <phoneticPr fontId="1"/>
  </si>
  <si>
    <t>カールＡ４カッター</t>
    <phoneticPr fontId="1"/>
  </si>
  <si>
    <t>防犯灯工事</t>
    <rPh sb="0" eb="2">
      <t>ボウハン</t>
    </rPh>
    <rPh sb="2" eb="3">
      <t>トウ</t>
    </rPh>
    <rPh sb="3" eb="5">
      <t>コウジ</t>
    </rPh>
    <phoneticPr fontId="1"/>
  </si>
  <si>
    <t>管理費</t>
    <rPh sb="0" eb="3">
      <t>カンリヒ</t>
    </rPh>
    <phoneticPr fontId="1"/>
  </si>
  <si>
    <t>鈴木、山田</t>
    <rPh sb="0" eb="2">
      <t>スズキ</t>
    </rPh>
    <rPh sb="3" eb="4">
      <t>ヤマ</t>
    </rPh>
    <rPh sb="4" eb="5">
      <t>タ</t>
    </rPh>
    <phoneticPr fontId="1"/>
  </si>
</sst>
</file>

<file path=xl/styles.xml><?xml version="1.0" encoding="utf-8"?>
<styleSheet xmlns="http://schemas.openxmlformats.org/spreadsheetml/2006/main">
  <numFmts count="1">
    <numFmt numFmtId="176" formatCode="#,##0&quot;円&quot;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76" fontId="3" fillId="0" borderId="0" xfId="0" applyNumberFormat="1" applyFont="1">
      <alignment vertical="center"/>
    </xf>
    <xf numFmtId="56" fontId="0" fillId="0" borderId="0" xfId="0" applyNumberForma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2"/>
  <sheetViews>
    <sheetView workbookViewId="0">
      <selection activeCell="C29" sqref="C29"/>
    </sheetView>
  </sheetViews>
  <sheetFormatPr defaultRowHeight="13.5"/>
  <cols>
    <col min="3" max="3" width="16.75" customWidth="1"/>
  </cols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 t="s">
        <v>3</v>
      </c>
      <c r="C2" t="s">
        <v>20</v>
      </c>
    </row>
    <row r="3" spans="1:3">
      <c r="A3">
        <v>2</v>
      </c>
      <c r="B3" t="s">
        <v>1</v>
      </c>
      <c r="C3" t="s">
        <v>13</v>
      </c>
    </row>
    <row r="4" spans="1:3">
      <c r="A4">
        <v>3</v>
      </c>
      <c r="B4" t="s">
        <v>2</v>
      </c>
      <c r="C4" t="s">
        <v>22</v>
      </c>
    </row>
    <row r="5" spans="1:3">
      <c r="A5">
        <v>4</v>
      </c>
      <c r="B5" t="s">
        <v>8</v>
      </c>
      <c r="C5" t="s">
        <v>19</v>
      </c>
    </row>
    <row r="6" spans="1:3">
      <c r="A6">
        <v>5</v>
      </c>
      <c r="B6" t="s">
        <v>7</v>
      </c>
      <c r="C6" t="s">
        <v>17</v>
      </c>
    </row>
    <row r="7" spans="1:3">
      <c r="A7">
        <v>6</v>
      </c>
      <c r="B7" t="s">
        <v>24</v>
      </c>
      <c r="C7" t="s">
        <v>14</v>
      </c>
    </row>
    <row r="8" spans="1:3">
      <c r="A8">
        <v>7</v>
      </c>
      <c r="B8" t="s">
        <v>4</v>
      </c>
      <c r="C8" t="s">
        <v>11</v>
      </c>
    </row>
    <row r="9" spans="1:3">
      <c r="A9">
        <v>8</v>
      </c>
      <c r="C9" t="s">
        <v>15</v>
      </c>
    </row>
    <row r="10" spans="1:3">
      <c r="A10">
        <v>9</v>
      </c>
      <c r="C10" t="s">
        <v>23</v>
      </c>
    </row>
    <row r="11" spans="1:3">
      <c r="A11">
        <v>10</v>
      </c>
      <c r="C11" t="s">
        <v>9</v>
      </c>
    </row>
    <row r="12" spans="1:3">
      <c r="A12">
        <v>11</v>
      </c>
      <c r="C12" t="s">
        <v>10</v>
      </c>
    </row>
    <row r="13" spans="1:3">
      <c r="A13">
        <v>12</v>
      </c>
      <c r="C13" t="s">
        <v>12</v>
      </c>
    </row>
    <row r="14" spans="1:3">
      <c r="A14">
        <v>13</v>
      </c>
      <c r="C14" t="s">
        <v>21</v>
      </c>
    </row>
    <row r="15" spans="1:3">
      <c r="A15">
        <v>14</v>
      </c>
      <c r="C15" t="s">
        <v>18</v>
      </c>
    </row>
    <row r="16" spans="1:3">
      <c r="A16">
        <v>15</v>
      </c>
      <c r="C16" t="s">
        <v>16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</sheetData>
  <sortState ref="C2:C16">
    <sortCondition ref="C2:C16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7"/>
  <sheetViews>
    <sheetView tabSelected="1" view="pageBreakPreview" zoomScaleSheetLayoutView="100" workbookViewId="0">
      <pane ySplit="1" topLeftCell="A56" activePane="bottomLeft" state="frozen"/>
      <selection pane="bottomLeft" activeCell="G73" sqref="G73"/>
    </sheetView>
  </sheetViews>
  <sheetFormatPr defaultRowHeight="13.5"/>
  <cols>
    <col min="1" max="1" width="9.375" bestFit="1" customWidth="1"/>
    <col min="2" max="2" width="9" style="1"/>
    <col min="3" max="3" width="13" style="1" bestFit="1" customWidth="1"/>
    <col min="4" max="4" width="11" style="2" bestFit="1" customWidth="1"/>
    <col min="5" max="5" width="9.875" style="2" bestFit="1" customWidth="1"/>
    <col min="6" max="6" width="11" style="2" bestFit="1" customWidth="1"/>
  </cols>
  <sheetData>
    <row r="1" spans="1:10">
      <c r="A1" t="s">
        <v>29</v>
      </c>
      <c r="B1" s="1" t="s">
        <v>5</v>
      </c>
      <c r="C1" s="1" t="s">
        <v>6</v>
      </c>
      <c r="D1" s="2" t="s">
        <v>25</v>
      </c>
      <c r="E1" s="2" t="s">
        <v>26</v>
      </c>
      <c r="F1" s="2" t="s">
        <v>27</v>
      </c>
    </row>
    <row r="2" spans="1:10">
      <c r="A2" s="3"/>
      <c r="C2" s="1" t="s">
        <v>28</v>
      </c>
      <c r="D2" s="2">
        <v>400712</v>
      </c>
      <c r="F2" s="2">
        <v>400712</v>
      </c>
    </row>
    <row r="3" spans="1:10">
      <c r="A3" s="3">
        <v>41736</v>
      </c>
      <c r="B3" s="1" t="s">
        <v>30</v>
      </c>
      <c r="C3" s="1" t="s">
        <v>31</v>
      </c>
      <c r="E3" s="2">
        <v>2184</v>
      </c>
      <c r="F3" s="2">
        <f>F2-E3</f>
        <v>398528</v>
      </c>
    </row>
    <row r="4" spans="1:10">
      <c r="A4" s="3">
        <v>41750</v>
      </c>
      <c r="B4" s="1" t="s">
        <v>30</v>
      </c>
      <c r="C4" s="1" t="s">
        <v>32</v>
      </c>
      <c r="E4">
        <v>4093</v>
      </c>
      <c r="F4" s="2">
        <f>F3-E4</f>
        <v>394435</v>
      </c>
    </row>
    <row r="5" spans="1:10">
      <c r="A5" s="3">
        <v>41750</v>
      </c>
      <c r="B5" s="1" t="s">
        <v>30</v>
      </c>
      <c r="C5" s="1" t="s">
        <v>32</v>
      </c>
      <c r="E5" s="2">
        <v>10445</v>
      </c>
      <c r="F5" s="2">
        <f t="shared" ref="F5" si="0">F4-E5</f>
        <v>383990</v>
      </c>
    </row>
    <row r="6" spans="1:10">
      <c r="A6" s="3">
        <v>41759</v>
      </c>
      <c r="B6" s="1" t="s">
        <v>1</v>
      </c>
      <c r="C6" s="1" t="s">
        <v>11</v>
      </c>
      <c r="E6" s="2">
        <v>1020</v>
      </c>
      <c r="F6" s="2">
        <f>F5-E6</f>
        <v>382970</v>
      </c>
    </row>
    <row r="7" spans="1:10">
      <c r="A7" s="3">
        <v>41759</v>
      </c>
      <c r="C7" s="1" t="s">
        <v>40</v>
      </c>
      <c r="D7" s="2">
        <v>200000</v>
      </c>
      <c r="F7" s="2">
        <f>F6+D7</f>
        <v>582970</v>
      </c>
      <c r="J7" s="4"/>
    </row>
    <row r="8" spans="1:10">
      <c r="A8" s="3">
        <v>41766</v>
      </c>
      <c r="B8" s="1" t="s">
        <v>30</v>
      </c>
      <c r="C8" s="1" t="s">
        <v>31</v>
      </c>
      <c r="E8" s="2">
        <v>2184</v>
      </c>
      <c r="F8" s="2">
        <f>F7-E8</f>
        <v>580786</v>
      </c>
    </row>
    <row r="9" spans="1:10">
      <c r="A9" s="3">
        <v>41766</v>
      </c>
      <c r="B9" s="1" t="s">
        <v>34</v>
      </c>
      <c r="C9" s="1" t="s">
        <v>35</v>
      </c>
      <c r="E9" s="2">
        <v>3780</v>
      </c>
      <c r="F9" s="2">
        <f t="shared" ref="F9:F19" si="1">F8-E9</f>
        <v>577006</v>
      </c>
    </row>
    <row r="10" spans="1:10">
      <c r="A10" s="3">
        <v>41775</v>
      </c>
      <c r="B10" s="1" t="s">
        <v>42</v>
      </c>
      <c r="C10" s="1" t="s">
        <v>43</v>
      </c>
      <c r="E10" s="2">
        <v>12960</v>
      </c>
      <c r="F10" s="2">
        <f t="shared" si="1"/>
        <v>564046</v>
      </c>
    </row>
    <row r="11" spans="1:10">
      <c r="A11" s="3">
        <v>41781</v>
      </c>
      <c r="B11" s="1" t="s">
        <v>42</v>
      </c>
      <c r="C11" s="1" t="s">
        <v>44</v>
      </c>
      <c r="E11" s="2">
        <v>1110</v>
      </c>
      <c r="F11" s="2">
        <f t="shared" si="1"/>
        <v>562936</v>
      </c>
    </row>
    <row r="12" spans="1:10">
      <c r="A12" s="3">
        <v>41782</v>
      </c>
      <c r="B12" s="1" t="s">
        <v>45</v>
      </c>
      <c r="C12" s="1" t="s">
        <v>46</v>
      </c>
      <c r="E12" s="2">
        <v>43520</v>
      </c>
      <c r="F12" s="2">
        <f t="shared" si="1"/>
        <v>519416</v>
      </c>
    </row>
    <row r="13" spans="1:10">
      <c r="A13" s="3">
        <v>41796</v>
      </c>
      <c r="B13" s="1" t="s">
        <v>1</v>
      </c>
      <c r="C13" s="1" t="s">
        <v>12</v>
      </c>
      <c r="E13" s="2">
        <v>2184</v>
      </c>
      <c r="F13" s="2">
        <f t="shared" si="1"/>
        <v>517232</v>
      </c>
    </row>
    <row r="14" spans="1:10">
      <c r="A14" s="3">
        <v>41809</v>
      </c>
      <c r="B14" s="1" t="s">
        <v>1</v>
      </c>
      <c r="C14" s="1" t="s">
        <v>9</v>
      </c>
      <c r="E14" s="2">
        <v>4025</v>
      </c>
      <c r="F14" s="2">
        <f t="shared" si="1"/>
        <v>513207</v>
      </c>
    </row>
    <row r="15" spans="1:10">
      <c r="A15" s="3">
        <v>41809</v>
      </c>
      <c r="B15" s="1" t="s">
        <v>30</v>
      </c>
      <c r="C15" s="1" t="s">
        <v>32</v>
      </c>
      <c r="E15" s="2">
        <v>8286</v>
      </c>
      <c r="F15" s="2">
        <f t="shared" si="1"/>
        <v>504921</v>
      </c>
    </row>
    <row r="16" spans="1:10">
      <c r="A16" s="3">
        <v>41820</v>
      </c>
      <c r="B16" s="1" t="s">
        <v>30</v>
      </c>
      <c r="C16" s="1" t="s">
        <v>11</v>
      </c>
      <c r="E16" s="2">
        <v>1120</v>
      </c>
      <c r="F16" s="2">
        <f t="shared" si="1"/>
        <v>503801</v>
      </c>
    </row>
    <row r="17" spans="1:6">
      <c r="A17" s="3">
        <v>41827</v>
      </c>
      <c r="B17" s="1" t="s">
        <v>30</v>
      </c>
      <c r="C17" s="1" t="s">
        <v>12</v>
      </c>
      <c r="E17" s="2">
        <v>19180</v>
      </c>
      <c r="F17" s="2">
        <f t="shared" si="1"/>
        <v>484621</v>
      </c>
    </row>
    <row r="18" spans="1:6">
      <c r="A18" s="3">
        <v>41842</v>
      </c>
      <c r="B18" s="1" t="s">
        <v>1</v>
      </c>
      <c r="C18" s="1" t="s">
        <v>9</v>
      </c>
      <c r="E18" s="2">
        <v>4291</v>
      </c>
      <c r="F18" s="2">
        <f t="shared" si="1"/>
        <v>480330</v>
      </c>
    </row>
    <row r="19" spans="1:6">
      <c r="A19" s="3">
        <v>41842</v>
      </c>
      <c r="B19" s="1" t="s">
        <v>30</v>
      </c>
      <c r="C19" s="1" t="s">
        <v>9</v>
      </c>
      <c r="E19" s="2">
        <v>8838</v>
      </c>
      <c r="F19" s="2">
        <f t="shared" si="1"/>
        <v>471492</v>
      </c>
    </row>
    <row r="20" spans="1:6">
      <c r="A20" s="3">
        <v>41851</v>
      </c>
      <c r="B20" s="1" t="s">
        <v>4</v>
      </c>
      <c r="C20" s="1" t="s">
        <v>36</v>
      </c>
      <c r="D20" s="2">
        <v>43324</v>
      </c>
      <c r="F20" s="2">
        <f>F19+D20</f>
        <v>514816</v>
      </c>
    </row>
    <row r="21" spans="1:6">
      <c r="A21" s="3">
        <v>41781</v>
      </c>
      <c r="B21" s="1" t="s">
        <v>30</v>
      </c>
      <c r="C21" s="1" t="s">
        <v>32</v>
      </c>
      <c r="E21" s="2">
        <v>4736</v>
      </c>
      <c r="F21" s="2">
        <f>F20-E21</f>
        <v>510080</v>
      </c>
    </row>
    <row r="22" spans="1:6">
      <c r="A22" s="3">
        <v>41781</v>
      </c>
      <c r="B22" s="1" t="s">
        <v>1</v>
      </c>
      <c r="C22" s="1" t="s">
        <v>9</v>
      </c>
      <c r="E22" s="2">
        <v>10393</v>
      </c>
      <c r="F22" s="2">
        <f t="shared" ref="F22:F25" si="2">F21-E22</f>
        <v>499687</v>
      </c>
    </row>
    <row r="23" spans="1:6">
      <c r="A23" s="3">
        <v>41856</v>
      </c>
      <c r="B23" s="1" t="s">
        <v>24</v>
      </c>
      <c r="C23" s="1" t="s">
        <v>47</v>
      </c>
      <c r="E23" s="2">
        <v>2219</v>
      </c>
      <c r="F23" s="2">
        <f t="shared" si="2"/>
        <v>497468</v>
      </c>
    </row>
    <row r="24" spans="1:6">
      <c r="A24" s="3">
        <v>41856</v>
      </c>
      <c r="B24" s="1" t="s">
        <v>2</v>
      </c>
      <c r="C24" s="1" t="s">
        <v>21</v>
      </c>
      <c r="E24" s="2">
        <v>4579</v>
      </c>
      <c r="F24" s="2">
        <f t="shared" si="2"/>
        <v>492889</v>
      </c>
    </row>
    <row r="25" spans="1:6">
      <c r="A25" s="3">
        <v>41857</v>
      </c>
      <c r="B25" s="1" t="s">
        <v>1</v>
      </c>
      <c r="C25" s="1" t="s">
        <v>12</v>
      </c>
      <c r="E25" s="2">
        <v>2246</v>
      </c>
      <c r="F25" s="2">
        <f t="shared" si="2"/>
        <v>490643</v>
      </c>
    </row>
    <row r="26" spans="1:6">
      <c r="A26" s="3">
        <v>41858</v>
      </c>
      <c r="B26" s="1" t="s">
        <v>12</v>
      </c>
      <c r="C26" s="1" t="s">
        <v>48</v>
      </c>
      <c r="D26" s="2">
        <v>16934</v>
      </c>
      <c r="F26" s="2">
        <f>F25+D26</f>
        <v>507577</v>
      </c>
    </row>
    <row r="27" spans="1:6">
      <c r="A27" s="3">
        <v>41869</v>
      </c>
      <c r="C27" s="1" t="s">
        <v>16</v>
      </c>
      <c r="D27" s="2">
        <v>33</v>
      </c>
      <c r="F27" s="2">
        <f>F26+D27</f>
        <v>507610</v>
      </c>
    </row>
    <row r="28" spans="1:6">
      <c r="A28" s="3">
        <v>41872</v>
      </c>
      <c r="B28" s="1" t="s">
        <v>1</v>
      </c>
      <c r="C28" s="1" t="s">
        <v>9</v>
      </c>
      <c r="E28" s="2">
        <v>5600</v>
      </c>
      <c r="F28" s="2">
        <f>F27-E28</f>
        <v>502010</v>
      </c>
    </row>
    <row r="29" spans="1:6">
      <c r="A29" s="3">
        <v>41872</v>
      </c>
      <c r="B29" s="1" t="s">
        <v>1</v>
      </c>
      <c r="C29" s="1" t="s">
        <v>9</v>
      </c>
      <c r="E29" s="2">
        <v>10321</v>
      </c>
      <c r="F29" s="2">
        <f t="shared" ref="F29:F38" si="3">F28-E29</f>
        <v>491689</v>
      </c>
    </row>
    <row r="30" spans="1:6">
      <c r="A30" s="3">
        <v>41880</v>
      </c>
      <c r="B30" s="1" t="s">
        <v>30</v>
      </c>
      <c r="C30" s="1" t="s">
        <v>11</v>
      </c>
      <c r="E30" s="2">
        <v>1240</v>
      </c>
      <c r="F30" s="2">
        <f t="shared" si="3"/>
        <v>490449</v>
      </c>
    </row>
    <row r="31" spans="1:6">
      <c r="A31" s="3">
        <v>41890</v>
      </c>
      <c r="B31" s="1" t="s">
        <v>30</v>
      </c>
      <c r="C31" s="1" t="s">
        <v>12</v>
      </c>
      <c r="E31" s="2">
        <v>2246</v>
      </c>
      <c r="F31" s="2">
        <f t="shared" si="3"/>
        <v>488203</v>
      </c>
    </row>
    <row r="32" spans="1:6">
      <c r="A32" s="3">
        <v>41890</v>
      </c>
      <c r="B32" s="1" t="s">
        <v>3</v>
      </c>
      <c r="C32" s="1" t="s">
        <v>13</v>
      </c>
      <c r="E32" s="2">
        <v>4050</v>
      </c>
      <c r="F32" s="2">
        <f t="shared" si="3"/>
        <v>484153</v>
      </c>
    </row>
    <row r="33" spans="1:6">
      <c r="A33" s="3">
        <v>41901</v>
      </c>
      <c r="B33" s="1" t="s">
        <v>1</v>
      </c>
      <c r="C33" s="1" t="s">
        <v>9</v>
      </c>
      <c r="E33" s="2">
        <v>4415</v>
      </c>
      <c r="F33" s="2">
        <f t="shared" si="3"/>
        <v>479738</v>
      </c>
    </row>
    <row r="34" spans="1:6">
      <c r="A34" s="3">
        <v>41901</v>
      </c>
      <c r="B34" s="1" t="s">
        <v>1</v>
      </c>
      <c r="C34" s="1" t="s">
        <v>9</v>
      </c>
      <c r="E34" s="2">
        <v>9869</v>
      </c>
      <c r="F34" s="2">
        <f t="shared" si="3"/>
        <v>469869</v>
      </c>
    </row>
    <row r="35" spans="1:6">
      <c r="A35" s="3">
        <v>41909</v>
      </c>
      <c r="B35" s="1" t="s">
        <v>24</v>
      </c>
      <c r="C35" s="1" t="s">
        <v>49</v>
      </c>
      <c r="E35" s="2">
        <v>7084</v>
      </c>
      <c r="F35" s="2">
        <f t="shared" si="3"/>
        <v>462785</v>
      </c>
    </row>
    <row r="36" spans="1:6">
      <c r="A36" s="3">
        <v>41919</v>
      </c>
      <c r="B36" s="1" t="s">
        <v>2</v>
      </c>
      <c r="C36" s="1" t="s">
        <v>50</v>
      </c>
      <c r="E36" s="2">
        <v>1000</v>
      </c>
      <c r="F36" s="2">
        <f t="shared" si="3"/>
        <v>461785</v>
      </c>
    </row>
    <row r="37" spans="1:6">
      <c r="A37" s="3">
        <v>41919</v>
      </c>
      <c r="B37" s="1" t="s">
        <v>2</v>
      </c>
      <c r="C37" s="1" t="s">
        <v>51</v>
      </c>
      <c r="E37" s="2">
        <v>2002</v>
      </c>
      <c r="F37" s="2">
        <f t="shared" si="3"/>
        <v>459783</v>
      </c>
    </row>
    <row r="38" spans="1:6">
      <c r="A38" s="3">
        <v>41918</v>
      </c>
      <c r="B38" s="1" t="s">
        <v>30</v>
      </c>
      <c r="C38" s="1" t="s">
        <v>31</v>
      </c>
      <c r="E38" s="2">
        <v>2246</v>
      </c>
      <c r="F38" s="2">
        <f t="shared" si="3"/>
        <v>457537</v>
      </c>
    </row>
    <row r="39" spans="1:6">
      <c r="A39" s="3">
        <v>41922</v>
      </c>
      <c r="B39" s="1" t="s">
        <v>39</v>
      </c>
      <c r="C39" s="1" t="s">
        <v>38</v>
      </c>
      <c r="D39" s="2">
        <v>75500</v>
      </c>
      <c r="F39" s="2">
        <f>F38+D39</f>
        <v>533037</v>
      </c>
    </row>
    <row r="40" spans="1:6">
      <c r="A40" s="3">
        <v>41933</v>
      </c>
      <c r="B40" s="1" t="s">
        <v>1</v>
      </c>
      <c r="C40" s="1" t="s">
        <v>9</v>
      </c>
      <c r="E40" s="2">
        <v>4288</v>
      </c>
      <c r="F40" s="2">
        <f>F39-E40</f>
        <v>528749</v>
      </c>
    </row>
    <row r="41" spans="1:6">
      <c r="A41" s="3">
        <v>41933</v>
      </c>
      <c r="B41" s="1" t="s">
        <v>1</v>
      </c>
      <c r="C41" s="1" t="s">
        <v>9</v>
      </c>
      <c r="E41" s="2">
        <v>8724</v>
      </c>
      <c r="F41" s="2">
        <f t="shared" ref="F41:F59" si="4">F40-E41</f>
        <v>520025</v>
      </c>
    </row>
    <row r="42" spans="1:6">
      <c r="A42" s="3">
        <v>41940</v>
      </c>
      <c r="B42" s="1" t="s">
        <v>37</v>
      </c>
      <c r="C42" s="1" t="s">
        <v>17</v>
      </c>
      <c r="E42" s="2">
        <v>20000</v>
      </c>
      <c r="F42" s="2">
        <f t="shared" si="4"/>
        <v>500025</v>
      </c>
    </row>
    <row r="43" spans="1:6">
      <c r="A43" s="3">
        <v>41941</v>
      </c>
      <c r="B43" s="1" t="s">
        <v>1</v>
      </c>
      <c r="C43" s="1" t="s">
        <v>11</v>
      </c>
      <c r="E43" s="2">
        <v>1120</v>
      </c>
      <c r="F43" s="2">
        <f t="shared" si="4"/>
        <v>498905</v>
      </c>
    </row>
    <row r="44" spans="1:6">
      <c r="A44" s="3">
        <v>41949</v>
      </c>
      <c r="B44" s="1" t="s">
        <v>1</v>
      </c>
      <c r="C44" s="1" t="s">
        <v>12</v>
      </c>
      <c r="E44" s="2">
        <v>2246</v>
      </c>
      <c r="F44" s="2">
        <f t="shared" si="4"/>
        <v>496659</v>
      </c>
    </row>
    <row r="45" spans="1:6">
      <c r="A45" s="3">
        <v>41962</v>
      </c>
      <c r="B45" s="1" t="s">
        <v>1</v>
      </c>
      <c r="C45" s="1" t="s">
        <v>9</v>
      </c>
      <c r="E45" s="2">
        <v>4460</v>
      </c>
      <c r="F45" s="2">
        <f t="shared" si="4"/>
        <v>492199</v>
      </c>
    </row>
    <row r="46" spans="1:6">
      <c r="A46" s="3">
        <v>41962</v>
      </c>
      <c r="B46" s="1" t="s">
        <v>1</v>
      </c>
      <c r="C46" s="1" t="s">
        <v>9</v>
      </c>
      <c r="E46" s="2">
        <v>9420</v>
      </c>
      <c r="F46" s="2">
        <f t="shared" si="4"/>
        <v>482779</v>
      </c>
    </row>
    <row r="47" spans="1:6">
      <c r="A47" s="3" t="s">
        <v>53</v>
      </c>
      <c r="B47" s="1" t="s">
        <v>30</v>
      </c>
      <c r="C47" s="1" t="s">
        <v>12</v>
      </c>
      <c r="E47" s="2">
        <v>2246</v>
      </c>
      <c r="F47" s="2">
        <f t="shared" si="4"/>
        <v>480533</v>
      </c>
    </row>
    <row r="48" spans="1:6">
      <c r="A48" s="3">
        <v>41990</v>
      </c>
      <c r="B48" s="1" t="s">
        <v>2</v>
      </c>
      <c r="C48" s="1" t="s">
        <v>33</v>
      </c>
      <c r="E48" s="2">
        <v>1794</v>
      </c>
      <c r="F48" s="2">
        <f t="shared" si="4"/>
        <v>478739</v>
      </c>
    </row>
    <row r="49" spans="1:6">
      <c r="A49" s="3">
        <v>41991</v>
      </c>
      <c r="B49" s="1" t="s">
        <v>30</v>
      </c>
      <c r="C49" s="1" t="s">
        <v>9</v>
      </c>
      <c r="E49" s="2">
        <v>4095</v>
      </c>
      <c r="F49" s="2">
        <f t="shared" si="4"/>
        <v>474644</v>
      </c>
    </row>
    <row r="50" spans="1:6">
      <c r="A50" s="3">
        <v>41991</v>
      </c>
      <c r="B50" s="1" t="s">
        <v>30</v>
      </c>
      <c r="C50" s="1" t="s">
        <v>9</v>
      </c>
      <c r="E50" s="2">
        <v>11138</v>
      </c>
      <c r="F50" s="2">
        <f t="shared" si="4"/>
        <v>463506</v>
      </c>
    </row>
    <row r="51" spans="1:6">
      <c r="A51" s="3">
        <v>42361</v>
      </c>
      <c r="B51" s="1" t="s">
        <v>2</v>
      </c>
      <c r="C51" s="1" t="s">
        <v>52</v>
      </c>
      <c r="E51" s="2">
        <v>1040</v>
      </c>
      <c r="F51" s="2">
        <f t="shared" si="4"/>
        <v>462466</v>
      </c>
    </row>
    <row r="52" spans="1:6">
      <c r="A52" s="3">
        <v>42000</v>
      </c>
      <c r="B52" s="1" t="s">
        <v>2</v>
      </c>
      <c r="C52" s="1" t="s">
        <v>54</v>
      </c>
      <c r="E52" s="2">
        <v>560</v>
      </c>
      <c r="F52" s="2">
        <f t="shared" si="4"/>
        <v>461906</v>
      </c>
    </row>
    <row r="53" spans="1:6">
      <c r="A53" s="3">
        <v>42002</v>
      </c>
      <c r="B53" s="1" t="s">
        <v>1</v>
      </c>
      <c r="C53" s="1" t="s">
        <v>11</v>
      </c>
      <c r="E53" s="2">
        <v>1060</v>
      </c>
      <c r="F53" s="2">
        <f t="shared" si="4"/>
        <v>460846</v>
      </c>
    </row>
    <row r="54" spans="1:6">
      <c r="A54" s="3">
        <v>42010</v>
      </c>
      <c r="B54" s="1" t="s">
        <v>30</v>
      </c>
      <c r="C54" s="1" t="s">
        <v>12</v>
      </c>
      <c r="E54" s="2">
        <v>2246</v>
      </c>
      <c r="F54" s="2">
        <f t="shared" si="4"/>
        <v>458600</v>
      </c>
    </row>
    <row r="55" spans="1:6">
      <c r="A55" s="3">
        <v>42019</v>
      </c>
      <c r="B55" s="1" t="s">
        <v>2</v>
      </c>
      <c r="C55" s="1" t="s">
        <v>55</v>
      </c>
      <c r="E55" s="2">
        <v>861</v>
      </c>
      <c r="F55" s="2">
        <f t="shared" si="4"/>
        <v>457739</v>
      </c>
    </row>
    <row r="56" spans="1:6">
      <c r="A56" s="3">
        <v>42025</v>
      </c>
      <c r="B56" s="1" t="s">
        <v>1</v>
      </c>
      <c r="C56" s="1" t="s">
        <v>9</v>
      </c>
      <c r="E56" s="2">
        <v>4795</v>
      </c>
      <c r="F56" s="2">
        <f t="shared" si="4"/>
        <v>452944</v>
      </c>
    </row>
    <row r="57" spans="1:6">
      <c r="A57" s="3">
        <v>42025</v>
      </c>
      <c r="B57" s="1" t="s">
        <v>1</v>
      </c>
      <c r="C57" s="1" t="s">
        <v>9</v>
      </c>
      <c r="E57" s="2">
        <v>11761</v>
      </c>
      <c r="F57" s="2">
        <f t="shared" si="4"/>
        <v>441183</v>
      </c>
    </row>
    <row r="58" spans="1:6">
      <c r="A58" s="3">
        <v>42041</v>
      </c>
      <c r="B58" s="1" t="s">
        <v>1</v>
      </c>
      <c r="C58" s="1" t="s">
        <v>56</v>
      </c>
      <c r="E58" s="2">
        <v>2246</v>
      </c>
      <c r="F58" s="2">
        <f t="shared" si="4"/>
        <v>438937</v>
      </c>
    </row>
    <row r="59" spans="1:6">
      <c r="A59" s="3">
        <v>42042</v>
      </c>
      <c r="B59" s="1" t="s">
        <v>24</v>
      </c>
      <c r="C59" s="1" t="s">
        <v>57</v>
      </c>
      <c r="E59" s="2">
        <v>1980</v>
      </c>
      <c r="F59" s="2">
        <f t="shared" si="4"/>
        <v>436957</v>
      </c>
    </row>
    <row r="60" spans="1:6">
      <c r="A60" s="3">
        <v>42051</v>
      </c>
      <c r="B60" s="1" t="s">
        <v>3</v>
      </c>
      <c r="C60" s="1" t="s">
        <v>41</v>
      </c>
      <c r="E60" s="2">
        <v>39150</v>
      </c>
      <c r="F60" s="2">
        <v>397807</v>
      </c>
    </row>
    <row r="61" spans="1:6">
      <c r="A61" s="3">
        <v>42051</v>
      </c>
      <c r="C61" s="1" t="s">
        <v>16</v>
      </c>
      <c r="D61" s="2">
        <v>36</v>
      </c>
      <c r="F61" s="2">
        <v>397843</v>
      </c>
    </row>
    <row r="62" spans="1:6">
      <c r="A62" s="3">
        <v>42054</v>
      </c>
      <c r="B62" s="1" t="s">
        <v>1</v>
      </c>
      <c r="C62" s="1" t="s">
        <v>9</v>
      </c>
      <c r="E62" s="2">
        <v>4913</v>
      </c>
      <c r="F62" s="2">
        <v>392930</v>
      </c>
    </row>
    <row r="63" spans="1:6">
      <c r="A63" s="3">
        <v>42054</v>
      </c>
      <c r="B63" s="1" t="s">
        <v>1</v>
      </c>
      <c r="C63" s="1" t="s">
        <v>9</v>
      </c>
      <c r="E63" s="2">
        <v>12268</v>
      </c>
      <c r="F63" s="2">
        <v>380662</v>
      </c>
    </row>
    <row r="64" spans="1:6">
      <c r="A64" s="3">
        <v>42065</v>
      </c>
      <c r="B64" s="1" t="s">
        <v>1</v>
      </c>
      <c r="C64" s="1" t="s">
        <v>11</v>
      </c>
      <c r="E64" s="2">
        <v>1240</v>
      </c>
      <c r="F64" s="2">
        <v>379422</v>
      </c>
    </row>
    <row r="65" spans="1:6">
      <c r="A65" s="3">
        <v>42065</v>
      </c>
      <c r="C65" s="1" t="s">
        <v>40</v>
      </c>
      <c r="D65" s="2">
        <v>200000</v>
      </c>
      <c r="F65" s="2">
        <v>579422</v>
      </c>
    </row>
    <row r="66" spans="1:6">
      <c r="A66" s="3">
        <v>42069</v>
      </c>
      <c r="B66" s="1" t="s">
        <v>1</v>
      </c>
      <c r="C66" s="1" t="s">
        <v>12</v>
      </c>
      <c r="E66" s="2">
        <v>2246</v>
      </c>
      <c r="F66" s="2">
        <v>577176</v>
      </c>
    </row>
    <row r="67" spans="1:6">
      <c r="A67" s="3">
        <v>42069</v>
      </c>
      <c r="B67" s="1" t="s">
        <v>3</v>
      </c>
      <c r="C67" s="1" t="s">
        <v>13</v>
      </c>
      <c r="E67" s="2">
        <v>4050</v>
      </c>
      <c r="F67" s="2">
        <v>573126</v>
      </c>
    </row>
    <row r="68" spans="1:6">
      <c r="A68" s="3">
        <v>42067</v>
      </c>
      <c r="B68" s="1" t="s">
        <v>3</v>
      </c>
      <c r="C68" s="1" t="s">
        <v>58</v>
      </c>
      <c r="E68" s="2">
        <v>140000</v>
      </c>
      <c r="F68" s="2">
        <v>433126</v>
      </c>
    </row>
    <row r="69" spans="1:6">
      <c r="A69" s="3">
        <v>42082</v>
      </c>
      <c r="B69" s="1" t="s">
        <v>1</v>
      </c>
      <c r="C69" s="1" t="s">
        <v>9</v>
      </c>
      <c r="E69" s="2">
        <v>4598</v>
      </c>
      <c r="F69" s="2">
        <v>428528</v>
      </c>
    </row>
    <row r="70" spans="1:6">
      <c r="A70" s="3">
        <v>42082</v>
      </c>
      <c r="B70" s="1" t="s">
        <v>1</v>
      </c>
      <c r="C70" s="1" t="s">
        <v>9</v>
      </c>
      <c r="E70" s="2">
        <v>11914</v>
      </c>
      <c r="F70" s="2">
        <v>416614</v>
      </c>
    </row>
    <row r="71" spans="1:6">
      <c r="A71" s="3">
        <v>42092</v>
      </c>
      <c r="B71" s="1" t="s">
        <v>59</v>
      </c>
      <c r="C71" s="1" t="s">
        <v>60</v>
      </c>
      <c r="E71" s="2">
        <v>35000</v>
      </c>
      <c r="F71" s="2">
        <v>381614</v>
      </c>
    </row>
    <row r="72" spans="1:6">
      <c r="A72" s="3">
        <v>42093</v>
      </c>
      <c r="C72" s="1" t="s">
        <v>38</v>
      </c>
      <c r="D72" s="2">
        <v>72000</v>
      </c>
      <c r="F72" s="2">
        <v>453614</v>
      </c>
    </row>
    <row r="73" spans="1:6">
      <c r="A73" s="3">
        <v>42094</v>
      </c>
      <c r="C73" s="1" t="s">
        <v>38</v>
      </c>
      <c r="D73" s="2">
        <v>77300</v>
      </c>
      <c r="F73" s="2">
        <v>530914</v>
      </c>
    </row>
    <row r="74" spans="1:6">
      <c r="A74" s="3"/>
    </row>
    <row r="75" spans="1:6">
      <c r="A75" s="3"/>
    </row>
    <row r="76" spans="1:6">
      <c r="A76" s="3"/>
      <c r="C76" s="5"/>
    </row>
    <row r="77" spans="1:6">
      <c r="A77" s="3"/>
    </row>
  </sheetData>
  <phoneticPr fontId="1"/>
  <printOptions headings="1" gridLines="1"/>
  <pageMargins left="0.70866141732283472" right="0.70866141732283472" top="0.74803149606299213" bottom="0.74803149606299213" header="0.31496062992125984" footer="0.31496062992125984"/>
  <pageSetup paperSize="9" fitToWidth="2" orientation="portrait" blackAndWhite="1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項目リスト</vt:lpstr>
      <vt:lpstr>Sheet2</vt:lpstr>
      <vt:lpstr>Sheet3</vt:lpstr>
      <vt:lpstr>Sheet2!Print_Area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YUKIE</dc:creator>
  <cp:lastModifiedBy>YUKIE</cp:lastModifiedBy>
  <cp:lastPrinted>2015-03-30T06:43:50Z</cp:lastPrinted>
  <dcterms:created xsi:type="dcterms:W3CDTF">2014-02-05T10:23:44Z</dcterms:created>
  <dcterms:modified xsi:type="dcterms:W3CDTF">2015-04-01T07:13:58Z</dcterms:modified>
</cp:coreProperties>
</file>