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C4644456-3104-6E4F-8EB8-3A2B77C58100}" xr6:coauthVersionLast="47" xr6:coauthVersionMax="47" xr10:uidLastSave="{00000000-0000-0000-0000-000000000000}"/>
  <bookViews>
    <workbookView xWindow="18240" yWindow="860" windowWidth="40040" windowHeight="32980" activeTab="1" xr2:uid="{0684F262-CA78-2C4E-8CA0-6BF7C1AAA7E6}"/>
  </bookViews>
  <sheets>
    <sheet name="Sheet1" sheetId="1" r:id="rId1"/>
    <sheet name="弍號機" sheetId="5" r:id="rId2"/>
    <sheet name="壱號機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<sst xmlns="http://schemas.openxmlformats.org/spreadsheetml/2006/main" count="605" uniqueCount="251">
  <si>
    <t>コントロール</t>
    <phoneticPr fontId="1"/>
  </si>
  <si>
    <t>I2S</t>
    <phoneticPr fontId="1"/>
  </si>
  <si>
    <t>HDMI</t>
    <phoneticPr fontId="1"/>
  </si>
  <si>
    <t>YM2151</t>
    <phoneticPr fontId="1"/>
  </si>
  <si>
    <t>MIDI</t>
    <phoneticPr fontId="1"/>
  </si>
  <si>
    <t>トータル</t>
    <phoneticPr fontId="1"/>
  </si>
  <si>
    <t>←GreenPAKでシリアル化して節約</t>
    <rPh sb="17" eb="19">
      <t xml:space="preserve">セツヤク </t>
    </rPh>
    <phoneticPr fontId="1"/>
  </si>
  <si>
    <t>ラズパイSPI</t>
    <phoneticPr fontId="1"/>
  </si>
  <si>
    <t>合計</t>
    <rPh sb="0" eb="2">
      <t xml:space="preserve">ゴウケイ </t>
    </rPh>
    <phoneticPr fontId="1"/>
  </si>
  <si>
    <t>I2C</t>
    <phoneticPr fontId="1"/>
  </si>
  <si>
    <t>共有バス</t>
    <rPh sb="0" eb="2">
      <t xml:space="preserve">キョウユウ </t>
    </rPh>
    <phoneticPr fontId="1"/>
  </si>
  <si>
    <t>←X68000側からのI2C制御用</t>
    <rPh sb="7" eb="8">
      <t xml:space="preserve">ガワカラノ </t>
    </rPh>
    <rPh sb="14" eb="16">
      <t xml:space="preserve">セイギョヨウ </t>
    </rPh>
    <rPh sb="16" eb="17">
      <t xml:space="preserve">ヨウ </t>
    </rPh>
    <phoneticPr fontId="1"/>
  </si>
  <si>
    <t>バス信号(162245)</t>
    <phoneticPr fontId="1"/>
  </si>
  <si>
    <t>バス信号(TC7MPB9307F)</t>
    <rPh sb="0" eb="2">
      <t xml:space="preserve">バスシンゴウ </t>
    </rPh>
    <phoneticPr fontId="1"/>
  </si>
  <si>
    <t>pGPIO0[0]</t>
  </si>
  <si>
    <t>PLL3_CLKOUTp</t>
  </si>
  <si>
    <t>pGPIO0[1]</t>
  </si>
  <si>
    <t>PLL3_CLKOUTn</t>
  </si>
  <si>
    <t>pGPIO0[2]</t>
  </si>
  <si>
    <t>DIFFIO_T2n</t>
  </si>
  <si>
    <t>pGPIO0[3]</t>
  </si>
  <si>
    <t>DIFFIO_T2p</t>
  </si>
  <si>
    <t>pGPIO0[4]</t>
  </si>
  <si>
    <t>DATA12, CDPCLK7</t>
  </si>
  <si>
    <t>pGPIO0[5]</t>
  </si>
  <si>
    <t>DIFFIO_T3p, DATA11</t>
  </si>
  <si>
    <t>pGPIO0[6]</t>
  </si>
  <si>
    <t>DIFFIO_T3n, DATA10</t>
  </si>
  <si>
    <t>pGPIO0[7]</t>
  </si>
  <si>
    <t>DIFFIO_T5p, DATA8</t>
  </si>
  <si>
    <t>pGPIO0[8]</t>
  </si>
  <si>
    <t>DIFFIO_T5n, DATA7</t>
  </si>
  <si>
    <t>pGPIO0[9]</t>
  </si>
  <si>
    <t>pGPIO0[10]</t>
  </si>
  <si>
    <t>DIFFIO_T7p, DATA13</t>
  </si>
  <si>
    <t>pGPIO0[11]</t>
  </si>
  <si>
    <t>DIFFIO_T7n, DATA14, DQS3T/CQ3T#,DPCLK11</t>
  </si>
  <si>
    <t>pGPIO0[12]</t>
  </si>
  <si>
    <t>DIFFIO_T9p, DATA4</t>
  </si>
  <si>
    <t>pGPIO0[13]</t>
  </si>
  <si>
    <t>DIFFIO_T4n, DATA9</t>
  </si>
  <si>
    <t>pGPIO0[14]</t>
  </si>
  <si>
    <t>DIFFIO_T9n, PADD18</t>
  </si>
  <si>
    <t>pGPIO0[15]</t>
  </si>
  <si>
    <t>VREFB8N0</t>
  </si>
  <si>
    <t>pGPIO0[16]</t>
  </si>
  <si>
    <t>DIFFIO_T11p, PADD17, DQS5T/CQ5T#,DPCLK10</t>
  </si>
  <si>
    <t>pGPIO0[17]</t>
  </si>
  <si>
    <t>DIFFIO_T6p, DATA6</t>
  </si>
  <si>
    <t>pGPIO0[18]</t>
  </si>
  <si>
    <t>DATA5</t>
  </si>
  <si>
    <t>pGPIO0[19]</t>
  </si>
  <si>
    <t>pGPIO0[20]</t>
  </si>
  <si>
    <t>DIFFIO_T10n, DATA2</t>
  </si>
  <si>
    <t>pGPIO0[21]</t>
  </si>
  <si>
    <t>DIFFIO_T10p, DATA3</t>
  </si>
  <si>
    <t>pGPIO0[22]</t>
  </si>
  <si>
    <t>DIFFIO_T17p, PADD4, DPCLK8</t>
  </si>
  <si>
    <t>pGPIO0[23]</t>
  </si>
  <si>
    <t>DIFFIO_T13p, PADD12, DPCLK9</t>
  </si>
  <si>
    <t>pGPIO0[24]</t>
  </si>
  <si>
    <t>DIFFIO_T15n, PADD7</t>
  </si>
  <si>
    <t>pGPIO0[25]</t>
  </si>
  <si>
    <t>DIFFIO_T15p, PADD8</t>
  </si>
  <si>
    <t>pGPIO0[26]</t>
  </si>
  <si>
    <t>RUP4</t>
  </si>
  <si>
    <t>pGPIO0[27]</t>
  </si>
  <si>
    <t>RDN4</t>
  </si>
  <si>
    <t>pGPIO0[28]</t>
  </si>
  <si>
    <t>VREFB7N0</t>
  </si>
  <si>
    <t>pGPIO0[29]</t>
  </si>
  <si>
    <t>DIFFIO_T20p, PADD0</t>
  </si>
  <si>
    <t>pGPIO0[30]</t>
  </si>
  <si>
    <t>DIFFIO_T21n</t>
  </si>
  <si>
    <t>pGPIO0[31]</t>
  </si>
  <si>
    <t>DIFFIO_T23n</t>
  </si>
  <si>
    <t>pGPIO0[32]</t>
  </si>
  <si>
    <t>DIFFIO_T23p, CDPCLK6</t>
  </si>
  <si>
    <t>pGPIO0[33]</t>
  </si>
  <si>
    <t>DIFFIO_T21p</t>
  </si>
  <si>
    <t>pGPIO0_IN[0]</t>
  </si>
  <si>
    <t>CLK10, DIFFCLK_4n</t>
  </si>
  <si>
    <t>pGPIO0_IN[1]</t>
  </si>
  <si>
    <t>CLK11, DIFFCLK_4p</t>
  </si>
  <si>
    <t>pGPIO1[0]</t>
  </si>
  <si>
    <t>pGPIO1[1]</t>
  </si>
  <si>
    <t>DIFFIO_B23n, CDPCLK3</t>
  </si>
  <si>
    <t>pGPIO1[2]</t>
  </si>
  <si>
    <t>DIFFIO_B23p</t>
  </si>
  <si>
    <t>pGPIO1[3]</t>
  </si>
  <si>
    <t>DIFFIO_B20n</t>
  </si>
  <si>
    <t>pGPIO1[4]</t>
  </si>
  <si>
    <t>DIFFIO_B20p</t>
  </si>
  <si>
    <t>pGPIO1[5]</t>
  </si>
  <si>
    <t>DIFFIO_B18n</t>
  </si>
  <si>
    <t>pGPIO1[6]</t>
  </si>
  <si>
    <t>DIFFIO_B18p</t>
  </si>
  <si>
    <t>pGPIO1[7]</t>
  </si>
  <si>
    <t>DIFFIO_B17n</t>
  </si>
  <si>
    <t>pGPIO1[8]</t>
  </si>
  <si>
    <t>DIFFIO_B16n, DPCLK4</t>
  </si>
  <si>
    <t>pGPIO1[9]</t>
  </si>
  <si>
    <t>DIFFIO_B17p</t>
  </si>
  <si>
    <t>pGPIO1[10]</t>
  </si>
  <si>
    <t>VREFB4N0</t>
  </si>
  <si>
    <t>pGPIO1[11]</t>
  </si>
  <si>
    <t>DIFFIO_B16p</t>
  </si>
  <si>
    <t>pGPIO1[12]</t>
  </si>
  <si>
    <t>DIFFIO_B24p</t>
  </si>
  <si>
    <t>pGPIO1[13]</t>
  </si>
  <si>
    <t>DPCLK5</t>
  </si>
  <si>
    <t>pGPIO1[14]</t>
  </si>
  <si>
    <t>DIFFIO_B14n</t>
  </si>
  <si>
    <t>pGPIO1[15]</t>
  </si>
  <si>
    <t>RDN2</t>
  </si>
  <si>
    <t>pGPIO1[16]</t>
  </si>
  <si>
    <t>DIFFIO_R11n</t>
  </si>
  <si>
    <t>pGPIO1[17]</t>
  </si>
  <si>
    <t>DIFFIO_R10n</t>
  </si>
  <si>
    <t>pGPIO1[18]</t>
  </si>
  <si>
    <t>DIFFIO_R15p</t>
  </si>
  <si>
    <t>pGPIO1[19]</t>
  </si>
  <si>
    <t>DIFFIO_R11p</t>
  </si>
  <si>
    <t>pGPIO1[20]</t>
  </si>
  <si>
    <t>RDN3</t>
  </si>
  <si>
    <t>pGPIO1[21]</t>
  </si>
  <si>
    <t>DIFFIO_R15n, CDPCLK4</t>
  </si>
  <si>
    <t>pGPIO1[22]</t>
  </si>
  <si>
    <t>PLL4_CLKOUTn</t>
  </si>
  <si>
    <t>pGPIO1[23]</t>
  </si>
  <si>
    <t>DIFFIO_R13n</t>
  </si>
  <si>
    <t>pGPIO1[24]</t>
  </si>
  <si>
    <t>DIFFIO_R13p</t>
  </si>
  <si>
    <t>pGPIO1[25]</t>
  </si>
  <si>
    <t>PLL4_CLKOUTp</t>
  </si>
  <si>
    <t>pGPIO1[26]</t>
  </si>
  <si>
    <t>VREFB5N0</t>
  </si>
  <si>
    <t>pGPIO1[27]</t>
  </si>
  <si>
    <t>RUP3</t>
  </si>
  <si>
    <t>pGPIO1[28]</t>
  </si>
  <si>
    <t>RUP2</t>
  </si>
  <si>
    <t>pGPIO1[29]</t>
  </si>
  <si>
    <t>DIFFIO_R12p</t>
  </si>
  <si>
    <t>pGPIO1[30]</t>
  </si>
  <si>
    <t>DIFFIO_R9n, DEV_OE</t>
  </si>
  <si>
    <t>pGPIO1[31]</t>
  </si>
  <si>
    <t>DIFFIO_R10p, DQS1R/CQ1R#,DPCLK6</t>
  </si>
  <si>
    <t>pGPIO1[32]</t>
  </si>
  <si>
    <t>pGPIO1[33]</t>
  </si>
  <si>
    <t>DIFFIO_R8n</t>
  </si>
  <si>
    <t>pGPIO1_IN[0]</t>
  </si>
  <si>
    <t>CLK12, DIFFCLK_7n</t>
  </si>
  <si>
    <t>pGPIO1_IN[1]</t>
  </si>
  <si>
    <t>CLK13, DIFFCLK_7p</t>
  </si>
  <si>
    <t>CLK10M</t>
    <phoneticPr fontId="1"/>
  </si>
  <si>
    <t>用途</t>
    <rPh sb="0" eb="2">
      <t xml:space="preserve">ヨウト </t>
    </rPh>
    <phoneticPr fontId="1"/>
  </si>
  <si>
    <t>用途</t>
    <rPh sb="0" eb="2">
      <t>ヨウト</t>
    </rPh>
    <phoneticPr fontId="1"/>
  </si>
  <si>
    <t>VSYNC</t>
    <phoneticPr fontId="1"/>
  </si>
  <si>
    <t>HSYNC</t>
    <phoneticPr fontId="1"/>
  </si>
  <si>
    <t>DTC</t>
    <phoneticPr fontId="1"/>
  </si>
  <si>
    <t>EXACK</t>
    <phoneticPr fontId="1"/>
  </si>
  <si>
    <t>EXRESET</t>
    <phoneticPr fontId="1"/>
  </si>
  <si>
    <t>IACK</t>
    <phoneticPr fontId="1"/>
  </si>
  <si>
    <t>BG</t>
    <phoneticPr fontId="1"/>
  </si>
  <si>
    <t>SB15</t>
    <phoneticPr fontId="1"/>
  </si>
  <si>
    <t>SB14</t>
    <phoneticPr fontId="1"/>
  </si>
  <si>
    <t>SB13</t>
    <phoneticPr fontId="1"/>
  </si>
  <si>
    <t>SB12</t>
    <phoneticPr fontId="1"/>
  </si>
  <si>
    <t>SB11</t>
    <phoneticPr fontId="1"/>
  </si>
  <si>
    <t>SB10</t>
    <phoneticPr fontId="1"/>
  </si>
  <si>
    <t>SB09</t>
    <phoneticPr fontId="1"/>
  </si>
  <si>
    <t>SB08</t>
    <phoneticPr fontId="1"/>
  </si>
  <si>
    <t>SB07</t>
    <phoneticPr fontId="1"/>
  </si>
  <si>
    <t>SB06</t>
    <phoneticPr fontId="1"/>
  </si>
  <si>
    <t>SB05</t>
    <phoneticPr fontId="1"/>
  </si>
  <si>
    <t>SB04</t>
    <phoneticPr fontId="1"/>
  </si>
  <si>
    <t>SB03</t>
    <phoneticPr fontId="1"/>
  </si>
  <si>
    <t>SB02</t>
    <phoneticPr fontId="1"/>
  </si>
  <si>
    <t>SB01</t>
    <phoneticPr fontId="1"/>
  </si>
  <si>
    <t>SB00</t>
    <phoneticPr fontId="1"/>
  </si>
  <si>
    <t>BGACK</t>
    <phoneticPr fontId="1"/>
  </si>
  <si>
    <t>BR</t>
    <phoneticPr fontId="1"/>
  </si>
  <si>
    <t>IRQ</t>
    <phoneticPr fontId="1"/>
  </si>
  <si>
    <t>EXOWN</t>
    <phoneticPr fontId="1"/>
  </si>
  <si>
    <t>PCL</t>
    <phoneticPr fontId="1"/>
  </si>
  <si>
    <t>EXREQ</t>
    <phoneticPr fontId="1"/>
  </si>
  <si>
    <t>DTACK</t>
    <phoneticPr fontId="1"/>
  </si>
  <si>
    <t>DONE</t>
    <phoneticPr fontId="1"/>
  </si>
  <si>
    <t>IDDIR</t>
    <phoneticPr fontId="1"/>
  </si>
  <si>
    <t>RW</t>
    <phoneticPr fontId="1"/>
  </si>
  <si>
    <t>UDS</t>
    <phoneticPr fontId="1"/>
  </si>
  <si>
    <t>LDS</t>
    <phoneticPr fontId="1"/>
  </si>
  <si>
    <t>AS</t>
    <phoneticPr fontId="1"/>
  </si>
  <si>
    <t>MIDI In</t>
    <phoneticPr fontId="1"/>
  </si>
  <si>
    <t>MIDI Out</t>
    <phoneticPr fontId="1"/>
  </si>
  <si>
    <t>I2S(MCK)</t>
    <phoneticPr fontId="1"/>
  </si>
  <si>
    <t>I2S(LRCK)</t>
    <phoneticPr fontId="1"/>
  </si>
  <si>
    <t>I2S(DATA)</t>
    <phoneticPr fontId="1"/>
  </si>
  <si>
    <t>I2S(BCK)</t>
    <phoneticPr fontId="1"/>
  </si>
  <si>
    <t>RasPi SPI-MISO</t>
    <phoneticPr fontId="1"/>
  </si>
  <si>
    <t>RasPi SPI-MOSI</t>
    <phoneticPr fontId="1"/>
  </si>
  <si>
    <t>RasPi SPI-CS</t>
    <phoneticPr fontId="1"/>
  </si>
  <si>
    <t>RasPi SPI-CLK</t>
    <phoneticPr fontId="1"/>
  </si>
  <si>
    <t>GreenPAKでバス方向制御</t>
    <rPh sb="11" eb="15">
      <t xml:space="preserve">ホウコウセイギョ </t>
    </rPh>
    <phoneticPr fontId="1"/>
  </si>
  <si>
    <t>I/O特殊機能</t>
    <rPh sb="3" eb="7">
      <t xml:space="preserve">トクシュキノウ </t>
    </rPh>
    <phoneticPr fontId="1"/>
  </si>
  <si>
    <t>端子名</t>
    <rPh sb="0" eb="3">
      <t xml:space="preserve">タンシメイ </t>
    </rPh>
    <phoneticPr fontId="1"/>
  </si>
  <si>
    <t>HDMI CLKn</t>
    <phoneticPr fontId="1"/>
  </si>
  <si>
    <t>HDMI CLKp</t>
    <phoneticPr fontId="1"/>
  </si>
  <si>
    <t>HDMI DATA0n</t>
    <phoneticPr fontId="1"/>
  </si>
  <si>
    <t>HDMI DATA0p</t>
    <phoneticPr fontId="1"/>
  </si>
  <si>
    <t>HDMI DATA1n</t>
    <phoneticPr fontId="1"/>
  </si>
  <si>
    <t>HDMI DATA1p</t>
    <phoneticPr fontId="1"/>
  </si>
  <si>
    <t>HDMI DATA2p</t>
    <phoneticPr fontId="1"/>
  </si>
  <si>
    <t>HDMI DATA2n</t>
    <phoneticPr fontId="1"/>
  </si>
  <si>
    <t>YM2151 CLK4M</t>
    <phoneticPr fontId="1"/>
  </si>
  <si>
    <t>YM2151 RD</t>
    <phoneticPr fontId="1"/>
  </si>
  <si>
    <t>YM2151 WR</t>
    <phoneticPr fontId="1"/>
  </si>
  <si>
    <t>YM2151 IRQ</t>
    <phoneticPr fontId="1"/>
  </si>
  <si>
    <t>YM2151 PHY</t>
    <phoneticPr fontId="1"/>
  </si>
  <si>
    <t>YM2151 SDATA</t>
    <phoneticPr fontId="1"/>
  </si>
  <si>
    <t>YM2151 LRCLK</t>
    <phoneticPr fontId="1"/>
  </si>
  <si>
    <t>YM2151 SCLK</t>
    <phoneticPr fontId="1"/>
  </si>
  <si>
    <t>YM2151 DAT</t>
    <phoneticPr fontId="1"/>
  </si>
  <si>
    <t>MODE3</t>
    <phoneticPr fontId="1"/>
  </si>
  <si>
    <t>MODE2</t>
    <phoneticPr fontId="1"/>
  </si>
  <si>
    <t>MODE1</t>
    <phoneticPr fontId="1"/>
  </si>
  <si>
    <t>MODE0</t>
    <phoneticPr fontId="1"/>
  </si>
  <si>
    <t>外</t>
    <rPh sb="0" eb="1">
      <t xml:space="preserve">ソト </t>
    </rPh>
    <phoneticPr fontId="1"/>
  </si>
  <si>
    <t>内</t>
    <rPh sb="0" eb="1">
      <t xml:space="preserve">ウチ </t>
    </rPh>
    <phoneticPr fontId="1"/>
  </si>
  <si>
    <t>CLK24M576</t>
    <phoneticPr fontId="1"/>
  </si>
  <si>
    <t>I2S(DATA_IN)</t>
    <phoneticPr fontId="1"/>
  </si>
  <si>
    <t>I2C (SDA)</t>
    <phoneticPr fontId="1"/>
  </si>
  <si>
    <t>I2C (SCL)</t>
    <phoneticPr fontId="1"/>
  </si>
  <si>
    <t>MIDI Out Ext</t>
    <phoneticPr fontId="1"/>
  </si>
  <si>
    <t>MIDI Out RasPi</t>
    <phoneticPr fontId="1"/>
  </si>
  <si>
    <t>I2S(BCK,from RasPi)</t>
    <phoneticPr fontId="1"/>
  </si>
  <si>
    <t>RasPi GPIO18</t>
    <phoneticPr fontId="1"/>
  </si>
  <si>
    <t xml:space="preserve">RasPi GPIO15 </t>
    <phoneticPr fontId="1"/>
  </si>
  <si>
    <t>I2S(DATA,from RasPi)</t>
    <phoneticPr fontId="1"/>
  </si>
  <si>
    <t>RasPi GPIO21</t>
    <phoneticPr fontId="1"/>
  </si>
  <si>
    <t>RasPi GPIO20</t>
    <phoneticPr fontId="1"/>
  </si>
  <si>
    <t>I2S(LRCK,from RasPi)</t>
    <phoneticPr fontId="1"/>
  </si>
  <si>
    <t>RasPi GPIO19</t>
    <phoneticPr fontId="1"/>
  </si>
  <si>
    <t>MMC SCK</t>
    <phoneticPr fontId="1"/>
  </si>
  <si>
    <t>MMC MISO</t>
    <phoneticPr fontId="1"/>
  </si>
  <si>
    <t>MMC MOSI</t>
    <phoneticPr fontId="1"/>
  </si>
  <si>
    <t>MMC CS</t>
    <phoneticPr fontId="1"/>
  </si>
  <si>
    <t>JoyA1</t>
    <phoneticPr fontId="1"/>
  </si>
  <si>
    <t>JoyA2</t>
    <phoneticPr fontId="1"/>
  </si>
  <si>
    <t>JoyA8</t>
    <phoneticPr fontId="1"/>
  </si>
  <si>
    <t>JoyA3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</si>
</sst>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F2D9-2A76-0648-A2F6-E8B134E70F00}">
  <dimension ref="B2:E18"/>
  <sheetViews>
    <sheetView workbookViewId="0">
      <selection activeCell="C7" sqref="C7"/>
    </sheetView>
  </sheetViews>
  <sheetFormatPr baseColWidth="10" defaultRowHeight="20"/>
  <cols>
    <col min="2" max="2" width="22.85546875" bestFit="1" customWidth="1"/>
    <col min="5" max="5" width="33" customWidth="1"/>
  </cols>
  <sheetData>
    <row r="2" spans="2:5">
      <c r="B2" t="s">
        <v>5</v>
      </c>
      <c r="C2">
        <v>72</v>
      </c>
    </row>
    <row r="4" spans="2:5">
      <c r="B4" s="1" t="s">
        <v>8</v>
      </c>
      <c r="C4" s="1">
        <f>SUM(C5:C25)</f>
        <v>76</v>
      </c>
      <c r="D4" s="2"/>
      <c r="E4" s="2"/>
    </row>
    <row r="5" spans="2:5">
      <c r="B5" s="3" t="s">
        <v>10</v>
      </c>
      <c r="C5" s="3">
        <v>16</v>
      </c>
      <c r="D5" s="3"/>
      <c r="E5" s="3"/>
    </row>
    <row r="6" spans="2:5">
      <c r="B6" s="3" t="s">
        <v>0</v>
      </c>
      <c r="C6" s="3">
        <v>10</v>
      </c>
      <c r="D6" s="3"/>
      <c r="E6" s="3"/>
    </row>
    <row r="7" spans="2:5">
      <c r="B7" s="3" t="s">
        <v>12</v>
      </c>
      <c r="C7" s="3">
        <v>8</v>
      </c>
      <c r="D7" s="3"/>
      <c r="E7" s="3"/>
    </row>
    <row r="8" spans="2:5">
      <c r="B8" s="3" t="s">
        <v>13</v>
      </c>
      <c r="C8" s="3">
        <v>13</v>
      </c>
      <c r="D8" s="3"/>
      <c r="E8" s="3"/>
    </row>
    <row r="9" spans="2:5">
      <c r="B9" s="3"/>
      <c r="C9" s="3"/>
      <c r="D9" s="3"/>
      <c r="E9" s="3"/>
    </row>
    <row r="10" spans="2:5">
      <c r="B10" s="3" t="s">
        <v>1</v>
      </c>
      <c r="C10" s="3">
        <v>4</v>
      </c>
      <c r="D10" s="3"/>
      <c r="E10" s="3"/>
    </row>
    <row r="11" spans="2:5">
      <c r="B11" s="3" t="s">
        <v>3</v>
      </c>
      <c r="C11" s="3">
        <v>9</v>
      </c>
      <c r="D11" s="3"/>
      <c r="E11" s="3" t="s">
        <v>6</v>
      </c>
    </row>
    <row r="12" spans="2:5">
      <c r="B12" s="3"/>
      <c r="C12" s="3"/>
      <c r="D12" s="3"/>
      <c r="E12" s="3"/>
    </row>
    <row r="13" spans="2:5">
      <c r="B13" s="3" t="s">
        <v>2</v>
      </c>
      <c r="C13" s="3">
        <v>8</v>
      </c>
      <c r="D13" s="3"/>
      <c r="E13" s="3"/>
    </row>
    <row r="14" spans="2:5">
      <c r="B14" s="3" t="s">
        <v>4</v>
      </c>
      <c r="C14" s="3">
        <v>2</v>
      </c>
      <c r="D14" s="3"/>
      <c r="E14" s="3"/>
    </row>
    <row r="15" spans="2:5">
      <c r="B15" s="3"/>
      <c r="C15" s="3"/>
      <c r="D15" s="3"/>
      <c r="E15" s="3"/>
    </row>
    <row r="16" spans="2:5">
      <c r="B16" s="3" t="s">
        <v>7</v>
      </c>
      <c r="C16" s="3">
        <v>4</v>
      </c>
      <c r="D16" s="3"/>
      <c r="E16" s="3"/>
    </row>
    <row r="17" spans="2:5">
      <c r="B17" s="3"/>
      <c r="C17" s="3"/>
      <c r="D17" s="3"/>
      <c r="E17" s="3"/>
    </row>
    <row r="18" spans="2:5">
      <c r="B18" s="3" t="s">
        <v>9</v>
      </c>
      <c r="C18" s="3">
        <v>2</v>
      </c>
      <c r="D18" s="3"/>
      <c r="E18" s="3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3EA4-6D2F-3747-B009-BC2360DB4E3F}">
  <dimension ref="A1:L37"/>
  <sheetViews>
    <sheetView tabSelected="1" topLeftCell="B8" zoomScale="125" workbookViewId="0">
      <selection activeCell="J28" sqref="J28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2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2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2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2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2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2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2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2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2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2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H26" s="9" t="s">
        <v>243</v>
      </c>
      <c r="J26" t="s">
        <v>128</v>
      </c>
      <c r="K26" t="s">
        <v>127</v>
      </c>
      <c r="L26" t="s">
        <v>248</v>
      </c>
    </row>
    <row r="27" spans="1:12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H27" s="9" t="s">
        <v>245</v>
      </c>
      <c r="J27" t="s">
        <v>130</v>
      </c>
      <c r="K27" t="s">
        <v>129</v>
      </c>
      <c r="L27" t="s">
        <v>250</v>
      </c>
    </row>
    <row r="28" spans="1:12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H28" s="9" t="s">
        <v>244</v>
      </c>
      <c r="J28" t="s">
        <v>132</v>
      </c>
      <c r="K28" t="s">
        <v>131</v>
      </c>
      <c r="L28" t="s">
        <v>249</v>
      </c>
    </row>
    <row r="29" spans="1:12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H29" s="9" t="s">
        <v>246</v>
      </c>
      <c r="J29" t="s">
        <v>134</v>
      </c>
      <c r="K29" t="s">
        <v>133</v>
      </c>
      <c r="L29" t="s">
        <v>247</v>
      </c>
    </row>
    <row r="30" spans="1:12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J30" t="s">
        <v>136</v>
      </c>
      <c r="K30" t="s">
        <v>135</v>
      </c>
    </row>
    <row r="31" spans="1:12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234</v>
      </c>
      <c r="J31" t="s">
        <v>138</v>
      </c>
      <c r="K31" t="s">
        <v>137</v>
      </c>
      <c r="L31" t="s">
        <v>237</v>
      </c>
    </row>
    <row r="32" spans="1:12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241</v>
      </c>
      <c r="J32" t="s">
        <v>140</v>
      </c>
      <c r="K32" t="s">
        <v>139</v>
      </c>
      <c r="L32" t="s">
        <v>242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235</v>
      </c>
      <c r="J33" t="s">
        <v>142</v>
      </c>
      <c r="K33" t="s">
        <v>141</v>
      </c>
      <c r="L33" t="s">
        <v>236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238</v>
      </c>
      <c r="J34" t="s">
        <v>144</v>
      </c>
      <c r="K34" t="s">
        <v>143</v>
      </c>
      <c r="L34" t="s">
        <v>239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240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193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233</v>
      </c>
      <c r="J37" t="s">
        <v>149</v>
      </c>
      <c r="K37" t="s">
        <v>148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41C1-888F-504D-8B05-A1D29232117D}">
  <dimension ref="A1:L37"/>
  <sheetViews>
    <sheetView topLeftCell="H14" zoomScale="234" workbookViewId="0">
      <selection activeCell="H30" sqref="H30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1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1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1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1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1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1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1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1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1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1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H26" s="9" t="s">
        <v>214</v>
      </c>
      <c r="J26" t="s">
        <v>128</v>
      </c>
      <c r="K26" t="s">
        <v>127</v>
      </c>
    </row>
    <row r="27" spans="1:11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H27" s="9" t="s">
        <v>215</v>
      </c>
      <c r="J27" t="s">
        <v>130</v>
      </c>
      <c r="K27" t="s">
        <v>129</v>
      </c>
    </row>
    <row r="28" spans="1:11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H28" s="9" t="s">
        <v>216</v>
      </c>
      <c r="J28" t="s">
        <v>132</v>
      </c>
      <c r="K28" t="s">
        <v>131</v>
      </c>
    </row>
    <row r="29" spans="1:11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H29" s="9" t="s">
        <v>217</v>
      </c>
      <c r="J29" t="s">
        <v>134</v>
      </c>
      <c r="K29" t="s">
        <v>133</v>
      </c>
    </row>
    <row r="30" spans="1:11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H30" s="9" t="s">
        <v>218</v>
      </c>
      <c r="J30" t="s">
        <v>136</v>
      </c>
      <c r="K30" t="s">
        <v>135</v>
      </c>
    </row>
    <row r="31" spans="1:11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222</v>
      </c>
      <c r="J31" t="s">
        <v>138</v>
      </c>
      <c r="K31" t="s">
        <v>137</v>
      </c>
    </row>
    <row r="32" spans="1:11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220</v>
      </c>
      <c r="J32" t="s">
        <v>140</v>
      </c>
      <c r="K32" t="s">
        <v>139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221</v>
      </c>
      <c r="J33" t="s">
        <v>142</v>
      </c>
      <c r="K33" t="s">
        <v>141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219</v>
      </c>
      <c r="J34" t="s">
        <v>144</v>
      </c>
      <c r="K34" t="s">
        <v>143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239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193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194</v>
      </c>
      <c r="J37" t="s">
        <v>149</v>
      </c>
      <c r="K37" t="s">
        <v>148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弍號機</vt:lpstr>
      <vt:lpstr>壱號機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2023-01-03T10:10:15Z</dcterms:modified>
</cp:coreProperties>
</file>