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hnaka/work/X68000/X68k-KeplerX-RTL/doc/"/>
    </mc:Choice>
  </mc:AlternateContent>
  <xr:revisionPtr revIDLastSave="0" documentId="13_ncr:1_{48CA8023-9216-194F-8D70-10C8FB0C874C}" xr6:coauthVersionLast="47" xr6:coauthVersionMax="47" xr10:uidLastSave="{00000000-0000-0000-0000-000000000000}"/>
  <bookViews>
    <workbookView xWindow="900" yWindow="860" windowWidth="40040" windowHeight="32980" activeTab="1" xr2:uid="{0684F262-CA78-2C4E-8CA0-6BF7C1AAA7E6}"/>
  </bookViews>
  <sheets>
    <sheet name="Sheet1" sheetId="1" r:id="rId1"/>
    <sheet name="弍號機" sheetId="5" r:id="rId2"/>
    <sheet name="壱號機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" i="1" l="1"/>
</calcChain>
</file>

<file path=xl/sharedStrings.xml><?xml version="1.0" encoding="utf-8"?>
<sst xmlns="http://schemas.openxmlformats.org/spreadsheetml/2006/main" count="659" uniqueCount="280">
  <si>
    <t>コントロール</t>
    <phoneticPr fontId="1"/>
  </si>
  <si>
    <t>I2S</t>
    <phoneticPr fontId="1"/>
  </si>
  <si>
    <t>HDMI</t>
    <phoneticPr fontId="1"/>
  </si>
  <si>
    <t>YM2151</t>
    <phoneticPr fontId="1"/>
  </si>
  <si>
    <t>MIDI</t>
    <phoneticPr fontId="1"/>
  </si>
  <si>
    <t>トータル</t>
    <phoneticPr fontId="1"/>
  </si>
  <si>
    <t>←GreenPAKでシリアル化して節約</t>
    <rPh sb="17" eb="19">
      <t xml:space="preserve">セツヤク </t>
    </rPh>
    <phoneticPr fontId="1"/>
  </si>
  <si>
    <t>ラズパイSPI</t>
    <phoneticPr fontId="1"/>
  </si>
  <si>
    <t>合計</t>
    <rPh sb="0" eb="2">
      <t xml:space="preserve">ゴウケイ </t>
    </rPh>
    <phoneticPr fontId="1"/>
  </si>
  <si>
    <t>I2C</t>
    <phoneticPr fontId="1"/>
  </si>
  <si>
    <t>共有バス</t>
    <rPh sb="0" eb="2">
      <t xml:space="preserve">キョウユウ </t>
    </rPh>
    <phoneticPr fontId="1"/>
  </si>
  <si>
    <t>←X68000側からのI2C制御用</t>
    <rPh sb="7" eb="8">
      <t xml:space="preserve">ガワカラノ </t>
    </rPh>
    <rPh sb="14" eb="16">
      <t xml:space="preserve">セイギョヨウ </t>
    </rPh>
    <rPh sb="16" eb="17">
      <t xml:space="preserve">ヨウ </t>
    </rPh>
    <phoneticPr fontId="1"/>
  </si>
  <si>
    <t>バス信号(162245)</t>
    <phoneticPr fontId="1"/>
  </si>
  <si>
    <t>バス信号(TC7MPB9307F)</t>
    <rPh sb="0" eb="2">
      <t xml:space="preserve">バスシンゴウ </t>
    </rPh>
    <phoneticPr fontId="1"/>
  </si>
  <si>
    <t>pGPIO0[0]</t>
  </si>
  <si>
    <t>PLL3_CLKOUTp</t>
  </si>
  <si>
    <t>pGPIO0[1]</t>
  </si>
  <si>
    <t>PLL3_CLKOUTn</t>
  </si>
  <si>
    <t>pGPIO0[2]</t>
  </si>
  <si>
    <t>DIFFIO_T2n</t>
  </si>
  <si>
    <t>pGPIO0[3]</t>
  </si>
  <si>
    <t>DIFFIO_T2p</t>
  </si>
  <si>
    <t>pGPIO0[4]</t>
  </si>
  <si>
    <t>DATA12, CDPCLK7</t>
  </si>
  <si>
    <t>pGPIO0[5]</t>
  </si>
  <si>
    <t>DIFFIO_T3p, DATA11</t>
  </si>
  <si>
    <t>pGPIO0[6]</t>
  </si>
  <si>
    <t>DIFFIO_T3n, DATA10</t>
  </si>
  <si>
    <t>pGPIO0[7]</t>
  </si>
  <si>
    <t>DIFFIO_T5p, DATA8</t>
  </si>
  <si>
    <t>pGPIO0[8]</t>
  </si>
  <si>
    <t>DIFFIO_T5n, DATA7</t>
  </si>
  <si>
    <t>pGPIO0[9]</t>
  </si>
  <si>
    <t>pGPIO0[10]</t>
  </si>
  <si>
    <t>DIFFIO_T7p, DATA13</t>
  </si>
  <si>
    <t>pGPIO0[11]</t>
  </si>
  <si>
    <t>DIFFIO_T7n, DATA14, DQS3T/CQ3T#,DPCLK11</t>
  </si>
  <si>
    <t>pGPIO0[12]</t>
  </si>
  <si>
    <t>DIFFIO_T9p, DATA4</t>
  </si>
  <si>
    <t>pGPIO0[13]</t>
  </si>
  <si>
    <t>DIFFIO_T4n, DATA9</t>
  </si>
  <si>
    <t>pGPIO0[14]</t>
  </si>
  <si>
    <t>DIFFIO_T9n, PADD18</t>
  </si>
  <si>
    <t>pGPIO0[15]</t>
  </si>
  <si>
    <t>VREFB8N0</t>
  </si>
  <si>
    <t>pGPIO0[16]</t>
  </si>
  <si>
    <t>DIFFIO_T11p, PADD17, DQS5T/CQ5T#,DPCLK10</t>
  </si>
  <si>
    <t>pGPIO0[17]</t>
  </si>
  <si>
    <t>DIFFIO_T6p, DATA6</t>
  </si>
  <si>
    <t>pGPIO0[18]</t>
  </si>
  <si>
    <t>DATA5</t>
  </si>
  <si>
    <t>pGPIO0[19]</t>
  </si>
  <si>
    <t>pGPIO0[20]</t>
  </si>
  <si>
    <t>DIFFIO_T10n, DATA2</t>
  </si>
  <si>
    <t>pGPIO0[21]</t>
  </si>
  <si>
    <t>DIFFIO_T10p, DATA3</t>
  </si>
  <si>
    <t>pGPIO0[22]</t>
  </si>
  <si>
    <t>DIFFIO_T17p, PADD4, DPCLK8</t>
  </si>
  <si>
    <t>pGPIO0[23]</t>
  </si>
  <si>
    <t>DIFFIO_T13p, PADD12, DPCLK9</t>
  </si>
  <si>
    <t>pGPIO0[24]</t>
  </si>
  <si>
    <t>DIFFIO_T15n, PADD7</t>
  </si>
  <si>
    <t>pGPIO0[25]</t>
  </si>
  <si>
    <t>DIFFIO_T15p, PADD8</t>
  </si>
  <si>
    <t>pGPIO0[26]</t>
  </si>
  <si>
    <t>RUP4</t>
  </si>
  <si>
    <t>pGPIO0[27]</t>
  </si>
  <si>
    <t>RDN4</t>
  </si>
  <si>
    <t>pGPIO0[28]</t>
  </si>
  <si>
    <t>VREFB7N0</t>
  </si>
  <si>
    <t>pGPIO0[29]</t>
  </si>
  <si>
    <t>DIFFIO_T20p, PADD0</t>
  </si>
  <si>
    <t>pGPIO0[30]</t>
  </si>
  <si>
    <t>DIFFIO_T21n</t>
  </si>
  <si>
    <t>pGPIO0[31]</t>
  </si>
  <si>
    <t>DIFFIO_T23n</t>
  </si>
  <si>
    <t>pGPIO0[32]</t>
  </si>
  <si>
    <t>DIFFIO_T23p, CDPCLK6</t>
  </si>
  <si>
    <t>pGPIO0[33]</t>
  </si>
  <si>
    <t>DIFFIO_T21p</t>
  </si>
  <si>
    <t>pGPIO0_IN[0]</t>
  </si>
  <si>
    <t>CLK10, DIFFCLK_4n</t>
  </si>
  <si>
    <t>pGPIO0_IN[1]</t>
  </si>
  <si>
    <t>CLK11, DIFFCLK_4p</t>
  </si>
  <si>
    <t>pGPIO1[0]</t>
  </si>
  <si>
    <t>pGPIO1[1]</t>
  </si>
  <si>
    <t>DIFFIO_B23n, CDPCLK3</t>
  </si>
  <si>
    <t>pGPIO1[2]</t>
  </si>
  <si>
    <t>DIFFIO_B23p</t>
  </si>
  <si>
    <t>pGPIO1[3]</t>
  </si>
  <si>
    <t>DIFFIO_B20n</t>
  </si>
  <si>
    <t>pGPIO1[4]</t>
  </si>
  <si>
    <t>DIFFIO_B20p</t>
  </si>
  <si>
    <t>pGPIO1[5]</t>
  </si>
  <si>
    <t>DIFFIO_B18n</t>
  </si>
  <si>
    <t>pGPIO1[6]</t>
  </si>
  <si>
    <t>DIFFIO_B18p</t>
  </si>
  <si>
    <t>pGPIO1[7]</t>
  </si>
  <si>
    <t>DIFFIO_B17n</t>
  </si>
  <si>
    <t>pGPIO1[8]</t>
  </si>
  <si>
    <t>DIFFIO_B16n, DPCLK4</t>
  </si>
  <si>
    <t>pGPIO1[9]</t>
  </si>
  <si>
    <t>DIFFIO_B17p</t>
  </si>
  <si>
    <t>pGPIO1[10]</t>
  </si>
  <si>
    <t>VREFB4N0</t>
  </si>
  <si>
    <t>pGPIO1[11]</t>
  </si>
  <si>
    <t>DIFFIO_B16p</t>
  </si>
  <si>
    <t>pGPIO1[12]</t>
  </si>
  <si>
    <t>DIFFIO_B24p</t>
  </si>
  <si>
    <t>pGPIO1[13]</t>
  </si>
  <si>
    <t>DPCLK5</t>
  </si>
  <si>
    <t>pGPIO1[14]</t>
  </si>
  <si>
    <t>DIFFIO_B14n</t>
  </si>
  <si>
    <t>pGPIO1[15]</t>
  </si>
  <si>
    <t>RDN2</t>
  </si>
  <si>
    <t>pGPIO1[16]</t>
  </si>
  <si>
    <t>DIFFIO_R11n</t>
  </si>
  <si>
    <t>pGPIO1[17]</t>
  </si>
  <si>
    <t>DIFFIO_R10n</t>
  </si>
  <si>
    <t>pGPIO1[18]</t>
  </si>
  <si>
    <t>DIFFIO_R15p</t>
  </si>
  <si>
    <t>pGPIO1[19]</t>
  </si>
  <si>
    <t>DIFFIO_R11p</t>
  </si>
  <si>
    <t>pGPIO1[20]</t>
  </si>
  <si>
    <t>RDN3</t>
  </si>
  <si>
    <t>pGPIO1[21]</t>
  </si>
  <si>
    <t>DIFFIO_R15n, CDPCLK4</t>
  </si>
  <si>
    <t>pGPIO1[22]</t>
  </si>
  <si>
    <t>PLL4_CLKOUTn</t>
  </si>
  <si>
    <t>pGPIO1[23]</t>
  </si>
  <si>
    <t>DIFFIO_R13n</t>
  </si>
  <si>
    <t>pGPIO1[24]</t>
  </si>
  <si>
    <t>DIFFIO_R13p</t>
  </si>
  <si>
    <t>pGPIO1[25]</t>
  </si>
  <si>
    <t>PLL4_CLKOUTp</t>
  </si>
  <si>
    <t>pGPIO1[26]</t>
  </si>
  <si>
    <t>VREFB5N0</t>
  </si>
  <si>
    <t>pGPIO1[27]</t>
  </si>
  <si>
    <t>RUP3</t>
  </si>
  <si>
    <t>pGPIO1[28]</t>
  </si>
  <si>
    <t>RUP2</t>
  </si>
  <si>
    <t>pGPIO1[29]</t>
  </si>
  <si>
    <t>DIFFIO_R12p</t>
  </si>
  <si>
    <t>pGPIO1[30]</t>
  </si>
  <si>
    <t>DIFFIO_R9n, DEV_OE</t>
  </si>
  <si>
    <t>pGPIO1[31]</t>
  </si>
  <si>
    <t>DIFFIO_R10p, DQS1R/CQ1R#,DPCLK6</t>
  </si>
  <si>
    <t>pGPIO1[32]</t>
  </si>
  <si>
    <t>pGPIO1[33]</t>
  </si>
  <si>
    <t>DIFFIO_R8n</t>
  </si>
  <si>
    <t>pGPIO1_IN[0]</t>
  </si>
  <si>
    <t>CLK12, DIFFCLK_7n</t>
  </si>
  <si>
    <t>pGPIO1_IN[1]</t>
  </si>
  <si>
    <t>CLK13, DIFFCLK_7p</t>
  </si>
  <si>
    <t>CLK10M</t>
    <phoneticPr fontId="1"/>
  </si>
  <si>
    <t>用途</t>
    <rPh sb="0" eb="2">
      <t xml:space="preserve">ヨウト </t>
    </rPh>
    <phoneticPr fontId="1"/>
  </si>
  <si>
    <t>用途</t>
    <rPh sb="0" eb="2">
      <t>ヨウト</t>
    </rPh>
    <phoneticPr fontId="1"/>
  </si>
  <si>
    <t>VSYNC</t>
    <phoneticPr fontId="1"/>
  </si>
  <si>
    <t>HSYNC</t>
    <phoneticPr fontId="1"/>
  </si>
  <si>
    <t>DTC</t>
    <phoneticPr fontId="1"/>
  </si>
  <si>
    <t>EXACK</t>
    <phoneticPr fontId="1"/>
  </si>
  <si>
    <t>EXRESET</t>
    <phoneticPr fontId="1"/>
  </si>
  <si>
    <t>IACK</t>
    <phoneticPr fontId="1"/>
  </si>
  <si>
    <t>BG</t>
    <phoneticPr fontId="1"/>
  </si>
  <si>
    <t>SB15</t>
    <phoneticPr fontId="1"/>
  </si>
  <si>
    <t>SB14</t>
    <phoneticPr fontId="1"/>
  </si>
  <si>
    <t>SB13</t>
    <phoneticPr fontId="1"/>
  </si>
  <si>
    <t>SB12</t>
    <phoneticPr fontId="1"/>
  </si>
  <si>
    <t>SB11</t>
    <phoneticPr fontId="1"/>
  </si>
  <si>
    <t>SB10</t>
    <phoneticPr fontId="1"/>
  </si>
  <si>
    <t>SB09</t>
    <phoneticPr fontId="1"/>
  </si>
  <si>
    <t>SB08</t>
    <phoneticPr fontId="1"/>
  </si>
  <si>
    <t>SB07</t>
    <phoneticPr fontId="1"/>
  </si>
  <si>
    <t>SB06</t>
    <phoneticPr fontId="1"/>
  </si>
  <si>
    <t>SB05</t>
    <phoneticPr fontId="1"/>
  </si>
  <si>
    <t>SB04</t>
    <phoneticPr fontId="1"/>
  </si>
  <si>
    <t>SB03</t>
    <phoneticPr fontId="1"/>
  </si>
  <si>
    <t>SB02</t>
    <phoneticPr fontId="1"/>
  </si>
  <si>
    <t>SB01</t>
    <phoneticPr fontId="1"/>
  </si>
  <si>
    <t>SB00</t>
    <phoneticPr fontId="1"/>
  </si>
  <si>
    <t>BGACK</t>
    <phoneticPr fontId="1"/>
  </si>
  <si>
    <t>BR</t>
    <phoneticPr fontId="1"/>
  </si>
  <si>
    <t>IRQ</t>
    <phoneticPr fontId="1"/>
  </si>
  <si>
    <t>EXOWN</t>
    <phoneticPr fontId="1"/>
  </si>
  <si>
    <t>PCL</t>
    <phoneticPr fontId="1"/>
  </si>
  <si>
    <t>EXREQ</t>
    <phoneticPr fontId="1"/>
  </si>
  <si>
    <t>DTACK</t>
    <phoneticPr fontId="1"/>
  </si>
  <si>
    <t>DONE</t>
    <phoneticPr fontId="1"/>
  </si>
  <si>
    <t>IDDIR</t>
    <phoneticPr fontId="1"/>
  </si>
  <si>
    <t>RW</t>
    <phoneticPr fontId="1"/>
  </si>
  <si>
    <t>UDS</t>
    <phoneticPr fontId="1"/>
  </si>
  <si>
    <t>LDS</t>
    <phoneticPr fontId="1"/>
  </si>
  <si>
    <t>AS</t>
    <phoneticPr fontId="1"/>
  </si>
  <si>
    <t>MIDI In</t>
    <phoneticPr fontId="1"/>
  </si>
  <si>
    <t>MIDI Out</t>
    <phoneticPr fontId="1"/>
  </si>
  <si>
    <t>I2S(MCK)</t>
    <phoneticPr fontId="1"/>
  </si>
  <si>
    <t>I2S(LRCK)</t>
    <phoneticPr fontId="1"/>
  </si>
  <si>
    <t>I2S(DATA)</t>
    <phoneticPr fontId="1"/>
  </si>
  <si>
    <t>I2S(BCK)</t>
    <phoneticPr fontId="1"/>
  </si>
  <si>
    <t>RasPi SPI-MISO</t>
    <phoneticPr fontId="1"/>
  </si>
  <si>
    <t>RasPi SPI-MOSI</t>
    <phoneticPr fontId="1"/>
  </si>
  <si>
    <t>RasPi SPI-CS</t>
    <phoneticPr fontId="1"/>
  </si>
  <si>
    <t>RasPi SPI-CLK</t>
    <phoneticPr fontId="1"/>
  </si>
  <si>
    <t>GreenPAKでバス方向制御</t>
    <rPh sb="11" eb="15">
      <t xml:space="preserve">ホウコウセイギョ </t>
    </rPh>
    <phoneticPr fontId="1"/>
  </si>
  <si>
    <t>I/O特殊機能</t>
    <rPh sb="3" eb="7">
      <t xml:space="preserve">トクシュキノウ </t>
    </rPh>
    <phoneticPr fontId="1"/>
  </si>
  <si>
    <t>端子名</t>
    <rPh sb="0" eb="3">
      <t xml:space="preserve">タンシメイ </t>
    </rPh>
    <phoneticPr fontId="1"/>
  </si>
  <si>
    <t>HDMI CLKn</t>
    <phoneticPr fontId="1"/>
  </si>
  <si>
    <t>HDMI CLKp</t>
    <phoneticPr fontId="1"/>
  </si>
  <si>
    <t>HDMI DATA0n</t>
    <phoneticPr fontId="1"/>
  </si>
  <si>
    <t>HDMI DATA0p</t>
    <phoneticPr fontId="1"/>
  </si>
  <si>
    <t>HDMI DATA1n</t>
    <phoneticPr fontId="1"/>
  </si>
  <si>
    <t>HDMI DATA1p</t>
    <phoneticPr fontId="1"/>
  </si>
  <si>
    <t>HDMI DATA2p</t>
    <phoneticPr fontId="1"/>
  </si>
  <si>
    <t>HDMI DATA2n</t>
    <phoneticPr fontId="1"/>
  </si>
  <si>
    <t>YM2151 CLK4M</t>
    <phoneticPr fontId="1"/>
  </si>
  <si>
    <t>YM2151 RD</t>
    <phoneticPr fontId="1"/>
  </si>
  <si>
    <t>YM2151 WR</t>
    <phoneticPr fontId="1"/>
  </si>
  <si>
    <t>YM2151 IRQ</t>
    <phoneticPr fontId="1"/>
  </si>
  <si>
    <t>YM2151 PHY</t>
    <phoneticPr fontId="1"/>
  </si>
  <si>
    <t>YM2151 SDATA</t>
    <phoneticPr fontId="1"/>
  </si>
  <si>
    <t>YM2151 LRCLK</t>
    <phoneticPr fontId="1"/>
  </si>
  <si>
    <t>YM2151 SCLK</t>
    <phoneticPr fontId="1"/>
  </si>
  <si>
    <t>YM2151 DAT</t>
    <phoneticPr fontId="1"/>
  </si>
  <si>
    <t>MODE3</t>
    <phoneticPr fontId="1"/>
  </si>
  <si>
    <t>MODE2</t>
    <phoneticPr fontId="1"/>
  </si>
  <si>
    <t>MODE1</t>
    <phoneticPr fontId="1"/>
  </si>
  <si>
    <t>MODE0</t>
    <phoneticPr fontId="1"/>
  </si>
  <si>
    <t>外</t>
    <rPh sb="0" eb="1">
      <t xml:space="preserve">ソト </t>
    </rPh>
    <phoneticPr fontId="1"/>
  </si>
  <si>
    <t>内</t>
    <rPh sb="0" eb="1">
      <t xml:space="preserve">ウチ </t>
    </rPh>
    <phoneticPr fontId="1"/>
  </si>
  <si>
    <t>CLK24M576</t>
    <phoneticPr fontId="1"/>
  </si>
  <si>
    <t>I2S(DATA_IN)</t>
    <phoneticPr fontId="1"/>
  </si>
  <si>
    <t>I2C (SDA)</t>
    <phoneticPr fontId="1"/>
  </si>
  <si>
    <t>I2C (SCL)</t>
    <phoneticPr fontId="1"/>
  </si>
  <si>
    <t>MIDI Out Ext</t>
    <phoneticPr fontId="1"/>
  </si>
  <si>
    <t>MIDI Out RasPi</t>
    <phoneticPr fontId="1"/>
  </si>
  <si>
    <t>I2S(BCK,from RasPi)</t>
    <phoneticPr fontId="1"/>
  </si>
  <si>
    <t>RasPi GPIO18</t>
    <phoneticPr fontId="1"/>
  </si>
  <si>
    <t xml:space="preserve">RasPi GPIO15 </t>
    <phoneticPr fontId="1"/>
  </si>
  <si>
    <t>I2S(DATA,from RasPi)</t>
    <phoneticPr fontId="1"/>
  </si>
  <si>
    <t>RasPi GPIO21</t>
    <phoneticPr fontId="1"/>
  </si>
  <si>
    <t>RasPi GPIO20</t>
    <phoneticPr fontId="1"/>
  </si>
  <si>
    <t>I2S(LRCK,from RasPi)</t>
    <phoneticPr fontId="1"/>
  </si>
  <si>
    <t>RasPi GPIO19</t>
    <phoneticPr fontId="1"/>
  </si>
  <si>
    <t>MMC SCK</t>
    <phoneticPr fontId="1"/>
  </si>
  <si>
    <t>MMC MISO</t>
    <phoneticPr fontId="1"/>
  </si>
  <si>
    <t>MMC MOSI</t>
    <phoneticPr fontId="1"/>
  </si>
  <si>
    <t>MMC CS</t>
    <phoneticPr fontId="1"/>
  </si>
  <si>
    <t>JoyA1</t>
    <phoneticPr fontId="1"/>
  </si>
  <si>
    <t>JoyA2</t>
    <phoneticPr fontId="1"/>
  </si>
  <si>
    <t>JoyA8</t>
    <phoneticPr fontId="1"/>
  </si>
  <si>
    <t>JoyA3</t>
    <phoneticPr fontId="1"/>
  </si>
  <si>
    <t>WM8804 INT_N</t>
    <phoneticPr fontId="1"/>
  </si>
  <si>
    <t>MIDI In Ext</t>
    <phoneticPr fontId="1"/>
  </si>
  <si>
    <t>pGPIO2[12]</t>
    <phoneticPr fontId="1"/>
  </si>
  <si>
    <t>pGPIO2[11]</t>
    <phoneticPr fontId="1"/>
  </si>
  <si>
    <t>pGPIO2[10]</t>
    <phoneticPr fontId="1"/>
  </si>
  <si>
    <t>pGPIO2_IN[2]</t>
    <phoneticPr fontId="1"/>
  </si>
  <si>
    <t>pGPIO2_IN[1]</t>
    <phoneticPr fontId="1"/>
  </si>
  <si>
    <t>pGPIO2_IN[0]</t>
    <phoneticPr fontId="1"/>
  </si>
  <si>
    <t>pGPIO2[9]</t>
    <phoneticPr fontId="1"/>
  </si>
  <si>
    <t>pGPIO2[8]</t>
    <phoneticPr fontId="1"/>
  </si>
  <si>
    <t>pGPIO2[7]</t>
    <phoneticPr fontId="1"/>
  </si>
  <si>
    <t>pGPIO2[6]</t>
    <phoneticPr fontId="1"/>
  </si>
  <si>
    <t>pGPIO2[5]</t>
    <phoneticPr fontId="1"/>
  </si>
  <si>
    <t>pGPIO2[4]</t>
    <phoneticPr fontId="1"/>
  </si>
  <si>
    <t>pGPIO2[3]</t>
    <phoneticPr fontId="1"/>
  </si>
  <si>
    <t>pGPIO2[2]</t>
    <phoneticPr fontId="1"/>
  </si>
  <si>
    <t>pGPIO2[1]</t>
    <phoneticPr fontId="1"/>
  </si>
  <si>
    <t>pGPIO2[0]</t>
    <phoneticPr fontId="1"/>
  </si>
  <si>
    <t>3.3V</t>
    <phoneticPr fontId="1"/>
  </si>
  <si>
    <t>Analog_In[5]</t>
    <phoneticPr fontId="1"/>
  </si>
  <si>
    <t>Analog_In[6]</t>
    <phoneticPr fontId="1"/>
  </si>
  <si>
    <t>Analog_In[7]</t>
    <phoneticPr fontId="1"/>
  </si>
  <si>
    <t>Analog_In[3]</t>
    <phoneticPr fontId="1"/>
  </si>
  <si>
    <t>Analog_In[2]</t>
    <phoneticPr fontId="1"/>
  </si>
  <si>
    <t>Analog_In[4]</t>
    <phoneticPr fontId="1"/>
  </si>
  <si>
    <t>Analog_In[0]</t>
    <phoneticPr fontId="1"/>
  </si>
  <si>
    <t>Analog_In[1]</t>
    <phoneticPr fontId="1"/>
  </si>
  <si>
    <t>GND</t>
    <phoneticPr fontId="1"/>
  </si>
  <si>
    <t>MMC Access LED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</si>
</sst>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2"/>
      <color theme="1"/>
      <name val="游ゴシック"/>
      <family val="3"/>
      <charset val="128"/>
      <scheme val="minor"/>
    </font>
    <font>
      <sz val="12"/>
      <color rgb="FF000000"/>
      <name val="游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49998474074526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2" fillId="2" borderId="1" xfId="0" applyFont="1" applyFill="1" applyBorder="1">
      <alignment vertical="center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2" fillId="3" borderId="0" xfId="0" applyFont="1" applyFill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4" borderId="0" xfId="0" applyFill="1">
      <alignment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3F2D9-2A76-0648-A2F6-E8B134E70F00}">
  <dimension ref="B2:E18"/>
  <sheetViews>
    <sheetView workbookViewId="0">
      <selection activeCell="C7" sqref="C7"/>
    </sheetView>
  </sheetViews>
  <sheetFormatPr baseColWidth="10" defaultRowHeight="20"/>
  <cols>
    <col min="2" max="2" width="22.85546875" bestFit="1" customWidth="1"/>
    <col min="5" max="5" width="33" customWidth="1"/>
  </cols>
  <sheetData>
    <row r="2" spans="2:5">
      <c r="B2" t="s">
        <v>5</v>
      </c>
      <c r="C2">
        <v>72</v>
      </c>
    </row>
    <row r="4" spans="2:5">
      <c r="B4" s="1" t="s">
        <v>8</v>
      </c>
      <c r="C4" s="1">
        <f>SUM(C5:C25)</f>
        <v>76</v>
      </c>
      <c r="D4" s="2"/>
      <c r="E4" s="2"/>
    </row>
    <row r="5" spans="2:5">
      <c r="B5" s="3" t="s">
        <v>10</v>
      </c>
      <c r="C5" s="3">
        <v>16</v>
      </c>
      <c r="D5" s="3"/>
      <c r="E5" s="3"/>
    </row>
    <row r="6" spans="2:5">
      <c r="B6" s="3" t="s">
        <v>0</v>
      </c>
      <c r="C6" s="3">
        <v>10</v>
      </c>
      <c r="D6" s="3"/>
      <c r="E6" s="3"/>
    </row>
    <row r="7" spans="2:5">
      <c r="B7" s="3" t="s">
        <v>12</v>
      </c>
      <c r="C7" s="3">
        <v>8</v>
      </c>
      <c r="D7" s="3"/>
      <c r="E7" s="3"/>
    </row>
    <row r="8" spans="2:5">
      <c r="B8" s="3" t="s">
        <v>13</v>
      </c>
      <c r="C8" s="3">
        <v>13</v>
      </c>
      <c r="D8" s="3"/>
      <c r="E8" s="3"/>
    </row>
    <row r="9" spans="2:5">
      <c r="B9" s="3"/>
      <c r="C9" s="3"/>
      <c r="D9" s="3"/>
      <c r="E9" s="3"/>
    </row>
    <row r="10" spans="2:5">
      <c r="B10" s="3" t="s">
        <v>1</v>
      </c>
      <c r="C10" s="3">
        <v>4</v>
      </c>
      <c r="D10" s="3"/>
      <c r="E10" s="3"/>
    </row>
    <row r="11" spans="2:5">
      <c r="B11" s="3" t="s">
        <v>3</v>
      </c>
      <c r="C11" s="3">
        <v>9</v>
      </c>
      <c r="D11" s="3"/>
      <c r="E11" s="3" t="s">
        <v>6</v>
      </c>
    </row>
    <row r="12" spans="2:5">
      <c r="B12" s="3"/>
      <c r="C12" s="3"/>
      <c r="D12" s="3"/>
      <c r="E12" s="3"/>
    </row>
    <row r="13" spans="2:5">
      <c r="B13" s="3" t="s">
        <v>2</v>
      </c>
      <c r="C13" s="3">
        <v>8</v>
      </c>
      <c r="D13" s="3"/>
      <c r="E13" s="3"/>
    </row>
    <row r="14" spans="2:5">
      <c r="B14" s="3" t="s">
        <v>4</v>
      </c>
      <c r="C14" s="3">
        <v>2</v>
      </c>
      <c r="D14" s="3"/>
      <c r="E14" s="3"/>
    </row>
    <row r="15" spans="2:5">
      <c r="B15" s="3"/>
      <c r="C15" s="3"/>
      <c r="D15" s="3"/>
      <c r="E15" s="3"/>
    </row>
    <row r="16" spans="2:5">
      <c r="B16" s="3" t="s">
        <v>7</v>
      </c>
      <c r="C16" s="3">
        <v>4</v>
      </c>
      <c r="D16" s="3"/>
      <c r="E16" s="3"/>
    </row>
    <row r="17" spans="2:5">
      <c r="B17" s="3"/>
      <c r="C17" s="3"/>
      <c r="D17" s="3"/>
      <c r="E17" s="3"/>
    </row>
    <row r="18" spans="2:5">
      <c r="B18" s="3" t="s">
        <v>9</v>
      </c>
      <c r="C18" s="3">
        <v>2</v>
      </c>
      <c r="D18" s="3"/>
      <c r="E18" s="3" t="s">
        <v>11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E3EA4-6D2F-3747-B009-BC2360DB4E3F}">
  <dimension ref="A1:L65"/>
  <sheetViews>
    <sheetView tabSelected="1" topLeftCell="A12" zoomScale="125" workbookViewId="0">
      <selection activeCell="D50" sqref="D50"/>
    </sheetView>
  </sheetViews>
  <sheetFormatPr baseColWidth="10" defaultRowHeight="20"/>
  <cols>
    <col min="1" max="1" width="13.28515625" bestFit="1" customWidth="1"/>
    <col min="2" max="2" width="44.28515625" bestFit="1" customWidth="1"/>
    <col min="4" max="4" width="22" customWidth="1"/>
    <col min="5" max="5" width="4.42578125" customWidth="1"/>
    <col min="6" max="6" width="2.7109375" customWidth="1"/>
    <col min="7" max="7" width="4.42578125" customWidth="1"/>
    <col min="8" max="8" width="28.28515625" style="9" bestFit="1" customWidth="1"/>
    <col min="10" max="10" width="34.7109375" bestFit="1" customWidth="1"/>
    <col min="11" max="11" width="18.42578125" bestFit="1" customWidth="1"/>
  </cols>
  <sheetData>
    <row r="1" spans="1:11">
      <c r="A1" s="7" t="s">
        <v>205</v>
      </c>
      <c r="B1" s="7" t="s">
        <v>204</v>
      </c>
      <c r="C1" s="7"/>
      <c r="D1" s="7" t="s">
        <v>155</v>
      </c>
      <c r="E1" s="7"/>
      <c r="F1" s="7"/>
      <c r="G1" s="7"/>
      <c r="H1" s="8" t="s">
        <v>156</v>
      </c>
      <c r="I1" s="7"/>
      <c r="J1" s="7" t="s">
        <v>204</v>
      </c>
      <c r="K1" s="7" t="s">
        <v>205</v>
      </c>
    </row>
    <row r="2" spans="1:11">
      <c r="A2" t="s">
        <v>78</v>
      </c>
      <c r="B2" t="s">
        <v>79</v>
      </c>
      <c r="D2" t="s">
        <v>180</v>
      </c>
      <c r="E2" s="6" t="s">
        <v>227</v>
      </c>
      <c r="F2" s="10"/>
      <c r="G2" t="s">
        <v>228</v>
      </c>
      <c r="H2" s="9" t="s">
        <v>154</v>
      </c>
      <c r="J2" t="s">
        <v>151</v>
      </c>
      <c r="K2" t="s">
        <v>150</v>
      </c>
    </row>
    <row r="3" spans="1:11">
      <c r="A3" t="s">
        <v>76</v>
      </c>
      <c r="B3" t="s">
        <v>77</v>
      </c>
      <c r="D3" t="s">
        <v>181</v>
      </c>
      <c r="E3" s="6" t="s">
        <v>228</v>
      </c>
      <c r="F3" s="10"/>
      <c r="G3" s="6" t="s">
        <v>228</v>
      </c>
      <c r="H3" s="9" t="s">
        <v>229</v>
      </c>
      <c r="J3" t="s">
        <v>153</v>
      </c>
      <c r="K3" t="s">
        <v>152</v>
      </c>
    </row>
    <row r="4" spans="1:11">
      <c r="A4" t="s">
        <v>74</v>
      </c>
      <c r="B4" t="s">
        <v>75</v>
      </c>
      <c r="D4" t="s">
        <v>182</v>
      </c>
      <c r="E4" t="s">
        <v>227</v>
      </c>
      <c r="F4" s="10"/>
      <c r="G4" t="s">
        <v>227</v>
      </c>
      <c r="H4" s="9" t="s">
        <v>157</v>
      </c>
      <c r="K4" t="s">
        <v>84</v>
      </c>
    </row>
    <row r="5" spans="1:11">
      <c r="A5" t="s">
        <v>72</v>
      </c>
      <c r="B5" t="s">
        <v>73</v>
      </c>
      <c r="D5" t="s">
        <v>183</v>
      </c>
      <c r="E5" t="s">
        <v>228</v>
      </c>
      <c r="F5" s="10"/>
      <c r="G5" s="6" t="s">
        <v>227</v>
      </c>
      <c r="H5" s="9" t="s">
        <v>158</v>
      </c>
      <c r="J5" t="s">
        <v>86</v>
      </c>
      <c r="K5" t="s">
        <v>85</v>
      </c>
    </row>
    <row r="6" spans="1:11">
      <c r="A6" t="s">
        <v>70</v>
      </c>
      <c r="B6" t="s">
        <v>71</v>
      </c>
      <c r="D6" t="s">
        <v>184</v>
      </c>
      <c r="E6" s="6" t="s">
        <v>227</v>
      </c>
      <c r="F6" s="10"/>
      <c r="G6" t="s">
        <v>228</v>
      </c>
      <c r="H6" s="9" t="s">
        <v>159</v>
      </c>
      <c r="J6" t="s">
        <v>88</v>
      </c>
      <c r="K6" t="s">
        <v>87</v>
      </c>
    </row>
    <row r="7" spans="1:11">
      <c r="A7" t="s">
        <v>68</v>
      </c>
      <c r="B7" t="s">
        <v>69</v>
      </c>
      <c r="D7" t="s">
        <v>185</v>
      </c>
      <c r="E7" s="6" t="s">
        <v>228</v>
      </c>
      <c r="F7" s="10"/>
      <c r="G7" t="s">
        <v>227</v>
      </c>
      <c r="H7" s="9" t="s">
        <v>160</v>
      </c>
      <c r="J7" t="s">
        <v>90</v>
      </c>
      <c r="K7" t="s">
        <v>89</v>
      </c>
    </row>
    <row r="8" spans="1:11">
      <c r="A8" t="s">
        <v>66</v>
      </c>
      <c r="B8" t="s">
        <v>67</v>
      </c>
      <c r="D8" t="s">
        <v>186</v>
      </c>
      <c r="E8" t="s">
        <v>227</v>
      </c>
      <c r="F8" s="10"/>
      <c r="G8" s="6" t="s">
        <v>228</v>
      </c>
      <c r="H8" s="9" t="s">
        <v>162</v>
      </c>
      <c r="J8" t="s">
        <v>92</v>
      </c>
      <c r="K8" t="s">
        <v>91</v>
      </c>
    </row>
    <row r="9" spans="1:11">
      <c r="A9" t="s">
        <v>64</v>
      </c>
      <c r="B9" t="s">
        <v>65</v>
      </c>
      <c r="D9" t="s">
        <v>187</v>
      </c>
      <c r="E9" t="s">
        <v>228</v>
      </c>
      <c r="F9" s="10"/>
      <c r="G9" s="6" t="s">
        <v>227</v>
      </c>
      <c r="H9" s="9" t="s">
        <v>163</v>
      </c>
      <c r="J9" t="s">
        <v>94</v>
      </c>
      <c r="K9" t="s">
        <v>93</v>
      </c>
    </row>
    <row r="10" spans="1:11">
      <c r="A10" t="s">
        <v>62</v>
      </c>
      <c r="B10" t="s">
        <v>63</v>
      </c>
      <c r="D10" t="s">
        <v>188</v>
      </c>
      <c r="E10" s="6" t="s">
        <v>227</v>
      </c>
      <c r="F10" s="10"/>
      <c r="G10" t="s">
        <v>228</v>
      </c>
      <c r="H10" s="9" t="s">
        <v>179</v>
      </c>
      <c r="J10" t="s">
        <v>96</v>
      </c>
      <c r="K10" t="s">
        <v>95</v>
      </c>
    </row>
    <row r="11" spans="1:11">
      <c r="A11" t="s">
        <v>60</v>
      </c>
      <c r="B11" t="s">
        <v>61</v>
      </c>
      <c r="D11" t="s">
        <v>189</v>
      </c>
      <c r="E11" s="6" t="s">
        <v>228</v>
      </c>
      <c r="F11" s="10"/>
      <c r="G11" t="s">
        <v>227</v>
      </c>
      <c r="H11" s="9" t="s">
        <v>178</v>
      </c>
      <c r="J11" t="s">
        <v>98</v>
      </c>
      <c r="K11" t="s">
        <v>97</v>
      </c>
    </row>
    <row r="12" spans="1:11">
      <c r="A12" t="s">
        <v>58</v>
      </c>
      <c r="B12" t="s">
        <v>59</v>
      </c>
      <c r="D12" t="s">
        <v>190</v>
      </c>
      <c r="E12" t="s">
        <v>227</v>
      </c>
      <c r="F12" s="10"/>
      <c r="G12" s="6" t="s">
        <v>228</v>
      </c>
      <c r="H12" s="9" t="s">
        <v>177</v>
      </c>
      <c r="J12" t="s">
        <v>100</v>
      </c>
      <c r="K12" t="s">
        <v>99</v>
      </c>
    </row>
    <row r="13" spans="1:11">
      <c r="A13" t="s">
        <v>56</v>
      </c>
      <c r="B13" t="s">
        <v>57</v>
      </c>
      <c r="D13" t="s">
        <v>191</v>
      </c>
      <c r="E13" t="s">
        <v>228</v>
      </c>
      <c r="F13" s="10"/>
      <c r="G13" s="6" t="s">
        <v>227</v>
      </c>
      <c r="H13" s="9" t="s">
        <v>176</v>
      </c>
      <c r="J13" t="s">
        <v>102</v>
      </c>
      <c r="K13" t="s">
        <v>101</v>
      </c>
    </row>
    <row r="14" spans="1:11">
      <c r="A14" t="s">
        <v>54</v>
      </c>
      <c r="B14" t="s">
        <v>55</v>
      </c>
      <c r="D14" t="s">
        <v>192</v>
      </c>
      <c r="E14" s="6" t="s">
        <v>227</v>
      </c>
      <c r="F14" s="10"/>
      <c r="G14" t="s">
        <v>228</v>
      </c>
      <c r="H14" s="9" t="s">
        <v>175</v>
      </c>
      <c r="J14" t="s">
        <v>104</v>
      </c>
      <c r="K14" t="s">
        <v>103</v>
      </c>
    </row>
    <row r="15" spans="1:11">
      <c r="A15" t="s">
        <v>52</v>
      </c>
      <c r="B15" t="s">
        <v>53</v>
      </c>
      <c r="D15" t="s">
        <v>230</v>
      </c>
      <c r="E15" s="6" t="s">
        <v>228</v>
      </c>
      <c r="F15" s="10"/>
      <c r="G15" t="s">
        <v>227</v>
      </c>
      <c r="H15" s="9" t="s">
        <v>174</v>
      </c>
      <c r="J15" t="s">
        <v>106</v>
      </c>
      <c r="K15" t="s">
        <v>105</v>
      </c>
    </row>
    <row r="16" spans="1:11">
      <c r="A16" t="s">
        <v>51</v>
      </c>
      <c r="D16" t="s">
        <v>198</v>
      </c>
      <c r="E16" t="s">
        <v>227</v>
      </c>
      <c r="F16" s="10"/>
      <c r="G16" s="6" t="s">
        <v>228</v>
      </c>
      <c r="H16" s="9" t="s">
        <v>173</v>
      </c>
      <c r="J16" t="s">
        <v>108</v>
      </c>
      <c r="K16" t="s">
        <v>107</v>
      </c>
    </row>
    <row r="17" spans="1:12">
      <c r="A17" t="s">
        <v>49</v>
      </c>
      <c r="B17" t="s">
        <v>50</v>
      </c>
      <c r="D17" t="s">
        <v>196</v>
      </c>
      <c r="E17" t="s">
        <v>228</v>
      </c>
      <c r="F17" s="10"/>
      <c r="G17" s="6" t="s">
        <v>227</v>
      </c>
      <c r="H17" s="9" t="s">
        <v>172</v>
      </c>
      <c r="J17" t="s">
        <v>110</v>
      </c>
      <c r="K17" t="s">
        <v>109</v>
      </c>
    </row>
    <row r="18" spans="1:12">
      <c r="A18" t="s">
        <v>47</v>
      </c>
      <c r="B18" t="s">
        <v>48</v>
      </c>
      <c r="D18" t="s">
        <v>197</v>
      </c>
      <c r="E18" s="6" t="s">
        <v>227</v>
      </c>
      <c r="F18" s="10"/>
      <c r="G18" t="s">
        <v>228</v>
      </c>
      <c r="H18" s="9" t="s">
        <v>171</v>
      </c>
      <c r="J18" t="s">
        <v>112</v>
      </c>
      <c r="K18" t="s">
        <v>111</v>
      </c>
    </row>
    <row r="19" spans="1:12" ht="21" thickBot="1">
      <c r="A19" t="s">
        <v>45</v>
      </c>
      <c r="B19" t="s">
        <v>46</v>
      </c>
      <c r="D19" t="s">
        <v>195</v>
      </c>
      <c r="E19" s="6" t="s">
        <v>228</v>
      </c>
      <c r="F19" s="10"/>
      <c r="G19" t="s">
        <v>227</v>
      </c>
      <c r="H19" s="9" t="s">
        <v>170</v>
      </c>
      <c r="J19" t="s">
        <v>114</v>
      </c>
      <c r="K19" t="s">
        <v>113</v>
      </c>
    </row>
    <row r="20" spans="1:12">
      <c r="A20" t="s">
        <v>43</v>
      </c>
      <c r="B20" t="s">
        <v>44</v>
      </c>
      <c r="C20" s="11" t="s">
        <v>203</v>
      </c>
      <c r="D20" t="s">
        <v>226</v>
      </c>
      <c r="E20" t="s">
        <v>227</v>
      </c>
      <c r="F20" s="10"/>
      <c r="G20" s="6" t="s">
        <v>228</v>
      </c>
      <c r="H20" s="9" t="s">
        <v>169</v>
      </c>
      <c r="J20" t="s">
        <v>116</v>
      </c>
      <c r="K20" t="s">
        <v>115</v>
      </c>
    </row>
    <row r="21" spans="1:12">
      <c r="A21" t="s">
        <v>41</v>
      </c>
      <c r="B21" t="s">
        <v>42</v>
      </c>
      <c r="C21" s="12"/>
      <c r="D21" t="s">
        <v>225</v>
      </c>
      <c r="E21" t="s">
        <v>228</v>
      </c>
      <c r="F21" s="10"/>
      <c r="G21" s="6" t="s">
        <v>227</v>
      </c>
      <c r="H21" s="9" t="s">
        <v>168</v>
      </c>
      <c r="J21" t="s">
        <v>118</v>
      </c>
      <c r="K21" t="s">
        <v>117</v>
      </c>
    </row>
    <row r="22" spans="1:12">
      <c r="A22" t="s">
        <v>39</v>
      </c>
      <c r="B22" t="s">
        <v>40</v>
      </c>
      <c r="C22" s="12"/>
      <c r="D22" t="s">
        <v>224</v>
      </c>
      <c r="E22" s="6" t="s">
        <v>227</v>
      </c>
      <c r="F22" s="10"/>
      <c r="G22" t="s">
        <v>228</v>
      </c>
      <c r="H22" s="9" t="s">
        <v>167</v>
      </c>
      <c r="J22" t="s">
        <v>120</v>
      </c>
      <c r="K22" t="s">
        <v>119</v>
      </c>
    </row>
    <row r="23" spans="1:12" ht="21" thickBot="1">
      <c r="A23" t="s">
        <v>37</v>
      </c>
      <c r="B23" t="s">
        <v>38</v>
      </c>
      <c r="C23" s="13"/>
      <c r="D23" t="s">
        <v>223</v>
      </c>
      <c r="E23" s="6" t="s">
        <v>228</v>
      </c>
      <c r="F23" s="10"/>
      <c r="G23" t="s">
        <v>227</v>
      </c>
      <c r="H23" s="9" t="s">
        <v>166</v>
      </c>
      <c r="J23" t="s">
        <v>122</v>
      </c>
      <c r="K23" t="s">
        <v>121</v>
      </c>
    </row>
    <row r="24" spans="1:12">
      <c r="A24" t="s">
        <v>35</v>
      </c>
      <c r="B24" s="4" t="s">
        <v>36</v>
      </c>
      <c r="D24" t="s">
        <v>206</v>
      </c>
      <c r="E24" t="s">
        <v>227</v>
      </c>
      <c r="F24" s="10"/>
      <c r="G24" s="6" t="s">
        <v>228</v>
      </c>
      <c r="H24" s="9" t="s">
        <v>165</v>
      </c>
      <c r="J24" t="s">
        <v>124</v>
      </c>
      <c r="K24" t="s">
        <v>123</v>
      </c>
    </row>
    <row r="25" spans="1:12" ht="21" thickBot="1">
      <c r="A25" t="s">
        <v>33</v>
      </c>
      <c r="B25" s="5" t="s">
        <v>34</v>
      </c>
      <c r="D25" t="s">
        <v>207</v>
      </c>
      <c r="E25" t="s">
        <v>228</v>
      </c>
      <c r="F25" s="10"/>
      <c r="G25" s="6" t="s">
        <v>227</v>
      </c>
      <c r="H25" s="9" t="s">
        <v>164</v>
      </c>
      <c r="J25" t="s">
        <v>126</v>
      </c>
      <c r="K25" t="s">
        <v>125</v>
      </c>
    </row>
    <row r="26" spans="1:12" ht="21" thickBot="1">
      <c r="A26" t="s">
        <v>32</v>
      </c>
      <c r="D26" t="s">
        <v>231</v>
      </c>
      <c r="E26" s="6" t="s">
        <v>227</v>
      </c>
      <c r="F26" s="10"/>
      <c r="G26" t="s">
        <v>228</v>
      </c>
      <c r="H26" s="9" t="s">
        <v>243</v>
      </c>
      <c r="J26" t="s">
        <v>128</v>
      </c>
      <c r="K26" t="s">
        <v>127</v>
      </c>
      <c r="L26" t="s">
        <v>248</v>
      </c>
    </row>
    <row r="27" spans="1:12">
      <c r="A27" t="s">
        <v>30</v>
      </c>
      <c r="B27" s="4" t="s">
        <v>31</v>
      </c>
      <c r="D27" t="s">
        <v>208</v>
      </c>
      <c r="E27" s="6" t="s">
        <v>228</v>
      </c>
      <c r="F27" s="10"/>
      <c r="G27" t="s">
        <v>227</v>
      </c>
      <c r="H27" s="9" t="s">
        <v>245</v>
      </c>
      <c r="J27" t="s">
        <v>130</v>
      </c>
      <c r="K27" t="s">
        <v>129</v>
      </c>
      <c r="L27" t="s">
        <v>250</v>
      </c>
    </row>
    <row r="28" spans="1:12" ht="21" thickBot="1">
      <c r="A28" t="s">
        <v>28</v>
      </c>
      <c r="B28" s="5" t="s">
        <v>29</v>
      </c>
      <c r="D28" t="s">
        <v>209</v>
      </c>
      <c r="E28" t="s">
        <v>227</v>
      </c>
      <c r="F28" s="10"/>
      <c r="G28" s="6" t="s">
        <v>228</v>
      </c>
      <c r="H28" s="9" t="s">
        <v>244</v>
      </c>
      <c r="J28" t="s">
        <v>132</v>
      </c>
      <c r="K28" t="s">
        <v>131</v>
      </c>
      <c r="L28" t="s">
        <v>249</v>
      </c>
    </row>
    <row r="29" spans="1:12">
      <c r="A29" t="s">
        <v>26</v>
      </c>
      <c r="B29" s="4" t="s">
        <v>27</v>
      </c>
      <c r="D29" t="s">
        <v>210</v>
      </c>
      <c r="E29" t="s">
        <v>228</v>
      </c>
      <c r="F29" s="10"/>
      <c r="G29" s="6" t="s">
        <v>227</v>
      </c>
      <c r="H29" s="9" t="s">
        <v>246</v>
      </c>
      <c r="J29" t="s">
        <v>134</v>
      </c>
      <c r="K29" t="s">
        <v>133</v>
      </c>
      <c r="L29" t="s">
        <v>247</v>
      </c>
    </row>
    <row r="30" spans="1:12" ht="21" thickBot="1">
      <c r="A30" t="s">
        <v>24</v>
      </c>
      <c r="B30" s="5" t="s">
        <v>25</v>
      </c>
      <c r="D30" t="s">
        <v>211</v>
      </c>
      <c r="E30" s="6" t="s">
        <v>227</v>
      </c>
      <c r="F30" s="10"/>
      <c r="G30" t="s">
        <v>228</v>
      </c>
      <c r="H30" s="9" t="s">
        <v>251</v>
      </c>
      <c r="J30" t="s">
        <v>136</v>
      </c>
      <c r="K30" t="s">
        <v>135</v>
      </c>
    </row>
    <row r="31" spans="1:12" ht="21" thickBot="1">
      <c r="A31" t="s">
        <v>22</v>
      </c>
      <c r="B31" t="s">
        <v>23</v>
      </c>
      <c r="D31" t="s">
        <v>232</v>
      </c>
      <c r="E31" s="6" t="s">
        <v>228</v>
      </c>
      <c r="F31" s="10"/>
      <c r="G31" t="s">
        <v>227</v>
      </c>
      <c r="H31" s="9" t="s">
        <v>234</v>
      </c>
      <c r="J31" t="s">
        <v>138</v>
      </c>
      <c r="K31" t="s">
        <v>137</v>
      </c>
      <c r="L31" t="s">
        <v>237</v>
      </c>
    </row>
    <row r="32" spans="1:12">
      <c r="A32" t="s">
        <v>20</v>
      </c>
      <c r="B32" s="4" t="s">
        <v>21</v>
      </c>
      <c r="D32" t="s">
        <v>212</v>
      </c>
      <c r="E32" t="s">
        <v>227</v>
      </c>
      <c r="F32" s="10"/>
      <c r="G32" s="6" t="s">
        <v>228</v>
      </c>
      <c r="H32" s="9" t="s">
        <v>241</v>
      </c>
      <c r="J32" t="s">
        <v>140</v>
      </c>
      <c r="K32" t="s">
        <v>139</v>
      </c>
      <c r="L32" t="s">
        <v>242</v>
      </c>
    </row>
    <row r="33" spans="1:12" ht="21" thickBot="1">
      <c r="A33" t="s">
        <v>18</v>
      </c>
      <c r="B33" s="5" t="s">
        <v>19</v>
      </c>
      <c r="D33" t="s">
        <v>213</v>
      </c>
      <c r="E33" t="s">
        <v>228</v>
      </c>
      <c r="F33" s="10"/>
      <c r="G33" s="6" t="s">
        <v>227</v>
      </c>
      <c r="H33" s="9" t="s">
        <v>235</v>
      </c>
      <c r="J33" t="s">
        <v>142</v>
      </c>
      <c r="K33" t="s">
        <v>141</v>
      </c>
      <c r="L33" t="s">
        <v>236</v>
      </c>
    </row>
    <row r="34" spans="1:12">
      <c r="A34" t="s">
        <v>16</v>
      </c>
      <c r="B34" t="s">
        <v>17</v>
      </c>
      <c r="D34" t="s">
        <v>199</v>
      </c>
      <c r="E34" s="6" t="s">
        <v>227</v>
      </c>
      <c r="F34" s="10"/>
      <c r="G34" t="s">
        <v>228</v>
      </c>
      <c r="H34" s="9" t="s">
        <v>238</v>
      </c>
      <c r="J34" t="s">
        <v>144</v>
      </c>
      <c r="K34" t="s">
        <v>143</v>
      </c>
      <c r="L34" t="s">
        <v>239</v>
      </c>
    </row>
    <row r="35" spans="1:12">
      <c r="A35" t="s">
        <v>14</v>
      </c>
      <c r="B35" t="s">
        <v>15</v>
      </c>
      <c r="D35" t="s">
        <v>200</v>
      </c>
      <c r="E35" t="s">
        <v>227</v>
      </c>
      <c r="F35" s="10"/>
      <c r="G35" t="s">
        <v>227</v>
      </c>
      <c r="H35" s="9" t="s">
        <v>161</v>
      </c>
      <c r="J35" t="s">
        <v>146</v>
      </c>
      <c r="K35" t="s">
        <v>145</v>
      </c>
      <c r="L35" t="s">
        <v>240</v>
      </c>
    </row>
    <row r="36" spans="1:12">
      <c r="A36" t="s">
        <v>82</v>
      </c>
      <c r="B36" t="s">
        <v>83</v>
      </c>
      <c r="D36" t="s">
        <v>201</v>
      </c>
      <c r="E36" s="6" t="s">
        <v>228</v>
      </c>
      <c r="F36" s="10"/>
      <c r="G36" s="6" t="s">
        <v>228</v>
      </c>
      <c r="H36" s="9" t="s">
        <v>252</v>
      </c>
      <c r="K36" t="s">
        <v>147</v>
      </c>
    </row>
    <row r="37" spans="1:12">
      <c r="A37" t="s">
        <v>80</v>
      </c>
      <c r="B37" t="s">
        <v>81</v>
      </c>
      <c r="D37" t="s">
        <v>202</v>
      </c>
      <c r="E37" t="s">
        <v>228</v>
      </c>
      <c r="F37" s="10"/>
      <c r="G37" s="6" t="s">
        <v>227</v>
      </c>
      <c r="H37" s="9" t="s">
        <v>233</v>
      </c>
      <c r="J37" t="s">
        <v>149</v>
      </c>
      <c r="K37" t="s">
        <v>148</v>
      </c>
    </row>
    <row r="40" spans="1:12">
      <c r="A40" t="s">
        <v>278</v>
      </c>
      <c r="E40" t="s">
        <v>227</v>
      </c>
    </row>
    <row r="41" spans="1:12">
      <c r="A41" s="14" t="s">
        <v>277</v>
      </c>
      <c r="E41" t="s">
        <v>228</v>
      </c>
    </row>
    <row r="42" spans="1:12">
      <c r="A42" s="14" t="s">
        <v>276</v>
      </c>
      <c r="E42" s="6" t="s">
        <v>227</v>
      </c>
    </row>
    <row r="43" spans="1:12">
      <c r="A43" s="14" t="s">
        <v>275</v>
      </c>
      <c r="E43" s="6" t="s">
        <v>228</v>
      </c>
    </row>
    <row r="44" spans="1:12">
      <c r="A44" s="14" t="s">
        <v>274</v>
      </c>
      <c r="E44" t="s">
        <v>227</v>
      </c>
    </row>
    <row r="45" spans="1:12">
      <c r="A45" t="s">
        <v>273</v>
      </c>
      <c r="E45" t="s">
        <v>228</v>
      </c>
    </row>
    <row r="46" spans="1:12">
      <c r="A46" t="s">
        <v>272</v>
      </c>
      <c r="E46" s="6" t="s">
        <v>227</v>
      </c>
    </row>
    <row r="47" spans="1:12">
      <c r="A47" t="s">
        <v>271</v>
      </c>
      <c r="E47" s="6" t="s">
        <v>228</v>
      </c>
    </row>
    <row r="48" spans="1:12">
      <c r="A48" t="s">
        <v>270</v>
      </c>
      <c r="E48" t="s">
        <v>227</v>
      </c>
    </row>
    <row r="49" spans="1:5">
      <c r="A49" t="s">
        <v>253</v>
      </c>
      <c r="D49" t="s">
        <v>279</v>
      </c>
      <c r="E49" t="s">
        <v>228</v>
      </c>
    </row>
    <row r="50" spans="1:5">
      <c r="A50" t="s">
        <v>254</v>
      </c>
      <c r="E50" s="6" t="s">
        <v>227</v>
      </c>
    </row>
    <row r="51" spans="1:5">
      <c r="A51" t="s">
        <v>255</v>
      </c>
      <c r="E51" s="6" t="s">
        <v>228</v>
      </c>
    </row>
    <row r="52" spans="1:5">
      <c r="A52" t="s">
        <v>259</v>
      </c>
      <c r="E52" t="s">
        <v>227</v>
      </c>
    </row>
    <row r="53" spans="1:5">
      <c r="A53" t="s">
        <v>260</v>
      </c>
      <c r="E53" t="s">
        <v>228</v>
      </c>
    </row>
    <row r="54" spans="1:5">
      <c r="A54" t="s">
        <v>261</v>
      </c>
      <c r="E54" s="6" t="s">
        <v>227</v>
      </c>
    </row>
    <row r="55" spans="1:5">
      <c r="A55" t="s">
        <v>262</v>
      </c>
      <c r="E55" s="6" t="s">
        <v>228</v>
      </c>
    </row>
    <row r="56" spans="1:5">
      <c r="A56" t="s">
        <v>263</v>
      </c>
      <c r="E56" t="s">
        <v>227</v>
      </c>
    </row>
    <row r="57" spans="1:5">
      <c r="A57" t="s">
        <v>264</v>
      </c>
      <c r="E57" t="s">
        <v>228</v>
      </c>
    </row>
    <row r="58" spans="1:5">
      <c r="A58" t="s">
        <v>265</v>
      </c>
      <c r="E58" s="6" t="s">
        <v>227</v>
      </c>
    </row>
    <row r="59" spans="1:5">
      <c r="A59" t="s">
        <v>266</v>
      </c>
      <c r="E59" s="6" t="s">
        <v>228</v>
      </c>
    </row>
    <row r="60" spans="1:5">
      <c r="A60" t="s">
        <v>267</v>
      </c>
      <c r="E60" t="s">
        <v>227</v>
      </c>
    </row>
    <row r="61" spans="1:5">
      <c r="A61" t="s">
        <v>268</v>
      </c>
      <c r="E61" t="s">
        <v>228</v>
      </c>
    </row>
    <row r="62" spans="1:5">
      <c r="A62" t="s">
        <v>256</v>
      </c>
      <c r="E62" s="6" t="s">
        <v>227</v>
      </c>
    </row>
    <row r="63" spans="1:5">
      <c r="A63" t="s">
        <v>257</v>
      </c>
      <c r="E63" s="6" t="s">
        <v>228</v>
      </c>
    </row>
    <row r="64" spans="1:5">
      <c r="A64" t="s">
        <v>258</v>
      </c>
      <c r="E64" t="s">
        <v>227</v>
      </c>
    </row>
    <row r="65" spans="1:5">
      <c r="A65" t="s">
        <v>269</v>
      </c>
      <c r="E65" t="s">
        <v>228</v>
      </c>
    </row>
  </sheetData>
  <mergeCells count="1">
    <mergeCell ref="C20:C23"/>
  </mergeCells>
  <phoneticPr fontId="1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341C1-888F-504D-8B05-A1D29232117D}">
  <dimension ref="A1:L37"/>
  <sheetViews>
    <sheetView topLeftCell="H14" zoomScale="234" workbookViewId="0">
      <selection activeCell="H30" sqref="H30"/>
    </sheetView>
  </sheetViews>
  <sheetFormatPr baseColWidth="10" defaultRowHeight="20"/>
  <cols>
    <col min="1" max="1" width="13.28515625" bestFit="1" customWidth="1"/>
    <col min="2" max="2" width="44.28515625" bestFit="1" customWidth="1"/>
    <col min="4" max="4" width="22" customWidth="1"/>
    <col min="5" max="5" width="4.42578125" customWidth="1"/>
    <col min="6" max="6" width="2.7109375" customWidth="1"/>
    <col min="7" max="7" width="4.42578125" customWidth="1"/>
    <col min="8" max="8" width="28.28515625" style="9" bestFit="1" customWidth="1"/>
    <col min="10" max="10" width="34.7109375" bestFit="1" customWidth="1"/>
    <col min="11" max="11" width="18.42578125" bestFit="1" customWidth="1"/>
  </cols>
  <sheetData>
    <row r="1" spans="1:11">
      <c r="A1" s="7" t="s">
        <v>205</v>
      </c>
      <c r="B1" s="7" t="s">
        <v>204</v>
      </c>
      <c r="C1" s="7"/>
      <c r="D1" s="7" t="s">
        <v>155</v>
      </c>
      <c r="E1" s="7"/>
      <c r="F1" s="7"/>
      <c r="G1" s="7"/>
      <c r="H1" s="8" t="s">
        <v>156</v>
      </c>
      <c r="I1" s="7"/>
      <c r="J1" s="7" t="s">
        <v>204</v>
      </c>
      <c r="K1" s="7" t="s">
        <v>205</v>
      </c>
    </row>
    <row r="2" spans="1:11">
      <c r="A2" t="s">
        <v>78</v>
      </c>
      <c r="B2" t="s">
        <v>79</v>
      </c>
      <c r="D2" t="s">
        <v>180</v>
      </c>
      <c r="E2" s="6" t="s">
        <v>227</v>
      </c>
      <c r="F2" s="10"/>
      <c r="G2" t="s">
        <v>228</v>
      </c>
      <c r="H2" s="9" t="s">
        <v>154</v>
      </c>
      <c r="J2" t="s">
        <v>151</v>
      </c>
      <c r="K2" t="s">
        <v>150</v>
      </c>
    </row>
    <row r="3" spans="1:11">
      <c r="A3" t="s">
        <v>76</v>
      </c>
      <c r="B3" t="s">
        <v>77</v>
      </c>
      <c r="D3" t="s">
        <v>181</v>
      </c>
      <c r="E3" s="6" t="s">
        <v>228</v>
      </c>
      <c r="F3" s="10"/>
      <c r="G3" s="6" t="s">
        <v>228</v>
      </c>
      <c r="H3" s="9" t="s">
        <v>229</v>
      </c>
      <c r="J3" t="s">
        <v>153</v>
      </c>
      <c r="K3" t="s">
        <v>152</v>
      </c>
    </row>
    <row r="4" spans="1:11">
      <c r="A4" t="s">
        <v>74</v>
      </c>
      <c r="B4" t="s">
        <v>75</v>
      </c>
      <c r="D4" t="s">
        <v>182</v>
      </c>
      <c r="E4" t="s">
        <v>227</v>
      </c>
      <c r="F4" s="10"/>
      <c r="G4" t="s">
        <v>227</v>
      </c>
      <c r="H4" s="9" t="s">
        <v>157</v>
      </c>
      <c r="K4" t="s">
        <v>84</v>
      </c>
    </row>
    <row r="5" spans="1:11">
      <c r="A5" t="s">
        <v>72</v>
      </c>
      <c r="B5" t="s">
        <v>73</v>
      </c>
      <c r="D5" t="s">
        <v>183</v>
      </c>
      <c r="E5" t="s">
        <v>228</v>
      </c>
      <c r="F5" s="10"/>
      <c r="G5" s="6" t="s">
        <v>227</v>
      </c>
      <c r="H5" s="9" t="s">
        <v>158</v>
      </c>
      <c r="J5" t="s">
        <v>86</v>
      </c>
      <c r="K5" t="s">
        <v>85</v>
      </c>
    </row>
    <row r="6" spans="1:11">
      <c r="A6" t="s">
        <v>70</v>
      </c>
      <c r="B6" t="s">
        <v>71</v>
      </c>
      <c r="D6" t="s">
        <v>184</v>
      </c>
      <c r="E6" s="6" t="s">
        <v>227</v>
      </c>
      <c r="F6" s="10"/>
      <c r="G6" t="s">
        <v>228</v>
      </c>
      <c r="H6" s="9" t="s">
        <v>159</v>
      </c>
      <c r="J6" t="s">
        <v>88</v>
      </c>
      <c r="K6" t="s">
        <v>87</v>
      </c>
    </row>
    <row r="7" spans="1:11">
      <c r="A7" t="s">
        <v>68</v>
      </c>
      <c r="B7" t="s">
        <v>69</v>
      </c>
      <c r="D7" t="s">
        <v>185</v>
      </c>
      <c r="E7" s="6" t="s">
        <v>228</v>
      </c>
      <c r="F7" s="10"/>
      <c r="G7" t="s">
        <v>227</v>
      </c>
      <c r="H7" s="9" t="s">
        <v>160</v>
      </c>
      <c r="J7" t="s">
        <v>90</v>
      </c>
      <c r="K7" t="s">
        <v>89</v>
      </c>
    </row>
    <row r="8" spans="1:11">
      <c r="A8" t="s">
        <v>66</v>
      </c>
      <c r="B8" t="s">
        <v>67</v>
      </c>
      <c r="D8" t="s">
        <v>186</v>
      </c>
      <c r="E8" t="s">
        <v>227</v>
      </c>
      <c r="F8" s="10"/>
      <c r="G8" s="6" t="s">
        <v>228</v>
      </c>
      <c r="H8" s="9" t="s">
        <v>162</v>
      </c>
      <c r="J8" t="s">
        <v>92</v>
      </c>
      <c r="K8" t="s">
        <v>91</v>
      </c>
    </row>
    <row r="9" spans="1:11">
      <c r="A9" t="s">
        <v>64</v>
      </c>
      <c r="B9" t="s">
        <v>65</v>
      </c>
      <c r="D9" t="s">
        <v>187</v>
      </c>
      <c r="E9" t="s">
        <v>228</v>
      </c>
      <c r="F9" s="10"/>
      <c r="G9" s="6" t="s">
        <v>227</v>
      </c>
      <c r="H9" s="9" t="s">
        <v>163</v>
      </c>
      <c r="J9" t="s">
        <v>94</v>
      </c>
      <c r="K9" t="s">
        <v>93</v>
      </c>
    </row>
    <row r="10" spans="1:11">
      <c r="A10" t="s">
        <v>62</v>
      </c>
      <c r="B10" t="s">
        <v>63</v>
      </c>
      <c r="D10" t="s">
        <v>188</v>
      </c>
      <c r="E10" s="6" t="s">
        <v>227</v>
      </c>
      <c r="F10" s="10"/>
      <c r="G10" t="s">
        <v>228</v>
      </c>
      <c r="H10" s="9" t="s">
        <v>179</v>
      </c>
      <c r="J10" t="s">
        <v>96</v>
      </c>
      <c r="K10" t="s">
        <v>95</v>
      </c>
    </row>
    <row r="11" spans="1:11">
      <c r="A11" t="s">
        <v>60</v>
      </c>
      <c r="B11" t="s">
        <v>61</v>
      </c>
      <c r="D11" t="s">
        <v>189</v>
      </c>
      <c r="E11" s="6" t="s">
        <v>228</v>
      </c>
      <c r="F11" s="10"/>
      <c r="G11" t="s">
        <v>227</v>
      </c>
      <c r="H11" s="9" t="s">
        <v>178</v>
      </c>
      <c r="J11" t="s">
        <v>98</v>
      </c>
      <c r="K11" t="s">
        <v>97</v>
      </c>
    </row>
    <row r="12" spans="1:11">
      <c r="A12" t="s">
        <v>58</v>
      </c>
      <c r="B12" t="s">
        <v>59</v>
      </c>
      <c r="D12" t="s">
        <v>190</v>
      </c>
      <c r="E12" t="s">
        <v>227</v>
      </c>
      <c r="F12" s="10"/>
      <c r="G12" s="6" t="s">
        <v>228</v>
      </c>
      <c r="H12" s="9" t="s">
        <v>177</v>
      </c>
      <c r="J12" t="s">
        <v>100</v>
      </c>
      <c r="K12" t="s">
        <v>99</v>
      </c>
    </row>
    <row r="13" spans="1:11">
      <c r="A13" t="s">
        <v>56</v>
      </c>
      <c r="B13" t="s">
        <v>57</v>
      </c>
      <c r="D13" t="s">
        <v>191</v>
      </c>
      <c r="E13" t="s">
        <v>228</v>
      </c>
      <c r="F13" s="10"/>
      <c r="G13" s="6" t="s">
        <v>227</v>
      </c>
      <c r="H13" s="9" t="s">
        <v>176</v>
      </c>
      <c r="J13" t="s">
        <v>102</v>
      </c>
      <c r="K13" t="s">
        <v>101</v>
      </c>
    </row>
    <row r="14" spans="1:11">
      <c r="A14" t="s">
        <v>54</v>
      </c>
      <c r="B14" t="s">
        <v>55</v>
      </c>
      <c r="D14" t="s">
        <v>192</v>
      </c>
      <c r="E14" s="6" t="s">
        <v>227</v>
      </c>
      <c r="F14" s="10"/>
      <c r="G14" t="s">
        <v>228</v>
      </c>
      <c r="H14" s="9" t="s">
        <v>175</v>
      </c>
      <c r="J14" t="s">
        <v>104</v>
      </c>
      <c r="K14" t="s">
        <v>103</v>
      </c>
    </row>
    <row r="15" spans="1:11">
      <c r="A15" t="s">
        <v>52</v>
      </c>
      <c r="B15" t="s">
        <v>53</v>
      </c>
      <c r="D15" t="s">
        <v>230</v>
      </c>
      <c r="E15" s="6" t="s">
        <v>228</v>
      </c>
      <c r="F15" s="10"/>
      <c r="G15" t="s">
        <v>227</v>
      </c>
      <c r="H15" s="9" t="s">
        <v>174</v>
      </c>
      <c r="J15" t="s">
        <v>106</v>
      </c>
      <c r="K15" t="s">
        <v>105</v>
      </c>
    </row>
    <row r="16" spans="1:11">
      <c r="A16" t="s">
        <v>51</v>
      </c>
      <c r="D16" t="s">
        <v>198</v>
      </c>
      <c r="E16" t="s">
        <v>227</v>
      </c>
      <c r="F16" s="10"/>
      <c r="G16" s="6" t="s">
        <v>228</v>
      </c>
      <c r="H16" s="9" t="s">
        <v>173</v>
      </c>
      <c r="J16" t="s">
        <v>108</v>
      </c>
      <c r="K16" t="s">
        <v>107</v>
      </c>
    </row>
    <row r="17" spans="1:11">
      <c r="A17" t="s">
        <v>49</v>
      </c>
      <c r="B17" t="s">
        <v>50</v>
      </c>
      <c r="D17" t="s">
        <v>196</v>
      </c>
      <c r="E17" t="s">
        <v>228</v>
      </c>
      <c r="F17" s="10"/>
      <c r="G17" s="6" t="s">
        <v>227</v>
      </c>
      <c r="H17" s="9" t="s">
        <v>172</v>
      </c>
      <c r="J17" t="s">
        <v>110</v>
      </c>
      <c r="K17" t="s">
        <v>109</v>
      </c>
    </row>
    <row r="18" spans="1:11">
      <c r="A18" t="s">
        <v>47</v>
      </c>
      <c r="B18" t="s">
        <v>48</v>
      </c>
      <c r="D18" t="s">
        <v>197</v>
      </c>
      <c r="E18" s="6" t="s">
        <v>227</v>
      </c>
      <c r="F18" s="10"/>
      <c r="G18" t="s">
        <v>228</v>
      </c>
      <c r="H18" s="9" t="s">
        <v>171</v>
      </c>
      <c r="J18" t="s">
        <v>112</v>
      </c>
      <c r="K18" t="s">
        <v>111</v>
      </c>
    </row>
    <row r="19" spans="1:11" ht="21" thickBot="1">
      <c r="A19" t="s">
        <v>45</v>
      </c>
      <c r="B19" t="s">
        <v>46</v>
      </c>
      <c r="D19" t="s">
        <v>195</v>
      </c>
      <c r="E19" s="6" t="s">
        <v>228</v>
      </c>
      <c r="F19" s="10"/>
      <c r="G19" t="s">
        <v>227</v>
      </c>
      <c r="H19" s="9" t="s">
        <v>170</v>
      </c>
      <c r="J19" t="s">
        <v>114</v>
      </c>
      <c r="K19" t="s">
        <v>113</v>
      </c>
    </row>
    <row r="20" spans="1:11">
      <c r="A20" t="s">
        <v>43</v>
      </c>
      <c r="B20" t="s">
        <v>44</v>
      </c>
      <c r="C20" s="11" t="s">
        <v>203</v>
      </c>
      <c r="D20" t="s">
        <v>226</v>
      </c>
      <c r="E20" t="s">
        <v>227</v>
      </c>
      <c r="F20" s="10"/>
      <c r="G20" s="6" t="s">
        <v>228</v>
      </c>
      <c r="H20" s="9" t="s">
        <v>169</v>
      </c>
      <c r="J20" t="s">
        <v>116</v>
      </c>
      <c r="K20" t="s">
        <v>115</v>
      </c>
    </row>
    <row r="21" spans="1:11">
      <c r="A21" t="s">
        <v>41</v>
      </c>
      <c r="B21" t="s">
        <v>42</v>
      </c>
      <c r="C21" s="12"/>
      <c r="D21" t="s">
        <v>225</v>
      </c>
      <c r="E21" t="s">
        <v>228</v>
      </c>
      <c r="F21" s="10"/>
      <c r="G21" s="6" t="s">
        <v>227</v>
      </c>
      <c r="H21" s="9" t="s">
        <v>168</v>
      </c>
      <c r="J21" t="s">
        <v>118</v>
      </c>
      <c r="K21" t="s">
        <v>117</v>
      </c>
    </row>
    <row r="22" spans="1:11">
      <c r="A22" t="s">
        <v>39</v>
      </c>
      <c r="B22" t="s">
        <v>40</v>
      </c>
      <c r="C22" s="12"/>
      <c r="D22" t="s">
        <v>224</v>
      </c>
      <c r="E22" s="6" t="s">
        <v>227</v>
      </c>
      <c r="F22" s="10"/>
      <c r="G22" t="s">
        <v>228</v>
      </c>
      <c r="H22" s="9" t="s">
        <v>167</v>
      </c>
      <c r="J22" t="s">
        <v>120</v>
      </c>
      <c r="K22" t="s">
        <v>119</v>
      </c>
    </row>
    <row r="23" spans="1:11" ht="21" thickBot="1">
      <c r="A23" t="s">
        <v>37</v>
      </c>
      <c r="B23" t="s">
        <v>38</v>
      </c>
      <c r="C23" s="13"/>
      <c r="D23" t="s">
        <v>223</v>
      </c>
      <c r="E23" s="6" t="s">
        <v>228</v>
      </c>
      <c r="F23" s="10"/>
      <c r="G23" t="s">
        <v>227</v>
      </c>
      <c r="H23" s="9" t="s">
        <v>166</v>
      </c>
      <c r="J23" t="s">
        <v>122</v>
      </c>
      <c r="K23" t="s">
        <v>121</v>
      </c>
    </row>
    <row r="24" spans="1:11">
      <c r="A24" t="s">
        <v>35</v>
      </c>
      <c r="B24" s="4" t="s">
        <v>36</v>
      </c>
      <c r="D24" t="s">
        <v>206</v>
      </c>
      <c r="E24" t="s">
        <v>227</v>
      </c>
      <c r="F24" s="10"/>
      <c r="G24" s="6" t="s">
        <v>228</v>
      </c>
      <c r="H24" s="9" t="s">
        <v>165</v>
      </c>
      <c r="J24" t="s">
        <v>124</v>
      </c>
      <c r="K24" t="s">
        <v>123</v>
      </c>
    </row>
    <row r="25" spans="1:11" ht="21" thickBot="1">
      <c r="A25" t="s">
        <v>33</v>
      </c>
      <c r="B25" s="5" t="s">
        <v>34</v>
      </c>
      <c r="D25" t="s">
        <v>207</v>
      </c>
      <c r="E25" t="s">
        <v>228</v>
      </c>
      <c r="F25" s="10"/>
      <c r="G25" s="6" t="s">
        <v>227</v>
      </c>
      <c r="H25" s="9" t="s">
        <v>164</v>
      </c>
      <c r="J25" t="s">
        <v>126</v>
      </c>
      <c r="K25" t="s">
        <v>125</v>
      </c>
    </row>
    <row r="26" spans="1:11" ht="21" thickBot="1">
      <c r="A26" t="s">
        <v>32</v>
      </c>
      <c r="D26" t="s">
        <v>231</v>
      </c>
      <c r="E26" s="6" t="s">
        <v>227</v>
      </c>
      <c r="F26" s="10"/>
      <c r="G26" t="s">
        <v>228</v>
      </c>
      <c r="H26" s="9" t="s">
        <v>214</v>
      </c>
      <c r="J26" t="s">
        <v>128</v>
      </c>
      <c r="K26" t="s">
        <v>127</v>
      </c>
    </row>
    <row r="27" spans="1:11">
      <c r="A27" t="s">
        <v>30</v>
      </c>
      <c r="B27" s="4" t="s">
        <v>31</v>
      </c>
      <c r="D27" t="s">
        <v>208</v>
      </c>
      <c r="E27" s="6" t="s">
        <v>228</v>
      </c>
      <c r="F27" s="10"/>
      <c r="G27" t="s">
        <v>227</v>
      </c>
      <c r="H27" s="9" t="s">
        <v>215</v>
      </c>
      <c r="J27" t="s">
        <v>130</v>
      </c>
      <c r="K27" t="s">
        <v>129</v>
      </c>
    </row>
    <row r="28" spans="1:11" ht="21" thickBot="1">
      <c r="A28" t="s">
        <v>28</v>
      </c>
      <c r="B28" s="5" t="s">
        <v>29</v>
      </c>
      <c r="D28" t="s">
        <v>209</v>
      </c>
      <c r="E28" t="s">
        <v>227</v>
      </c>
      <c r="F28" s="10"/>
      <c r="G28" s="6" t="s">
        <v>228</v>
      </c>
      <c r="H28" s="9" t="s">
        <v>216</v>
      </c>
      <c r="J28" t="s">
        <v>132</v>
      </c>
      <c r="K28" t="s">
        <v>131</v>
      </c>
    </row>
    <row r="29" spans="1:11">
      <c r="A29" t="s">
        <v>26</v>
      </c>
      <c r="B29" s="4" t="s">
        <v>27</v>
      </c>
      <c r="D29" t="s">
        <v>210</v>
      </c>
      <c r="E29" t="s">
        <v>228</v>
      </c>
      <c r="F29" s="10"/>
      <c r="G29" s="6" t="s">
        <v>227</v>
      </c>
      <c r="H29" s="9" t="s">
        <v>217</v>
      </c>
      <c r="J29" t="s">
        <v>134</v>
      </c>
      <c r="K29" t="s">
        <v>133</v>
      </c>
    </row>
    <row r="30" spans="1:11" ht="21" thickBot="1">
      <c r="A30" t="s">
        <v>24</v>
      </c>
      <c r="B30" s="5" t="s">
        <v>25</v>
      </c>
      <c r="D30" t="s">
        <v>211</v>
      </c>
      <c r="E30" s="6" t="s">
        <v>227</v>
      </c>
      <c r="F30" s="10"/>
      <c r="G30" t="s">
        <v>228</v>
      </c>
      <c r="H30" s="9" t="s">
        <v>218</v>
      </c>
      <c r="J30" t="s">
        <v>136</v>
      </c>
      <c r="K30" t="s">
        <v>135</v>
      </c>
    </row>
    <row r="31" spans="1:11" ht="21" thickBot="1">
      <c r="A31" t="s">
        <v>22</v>
      </c>
      <c r="B31" t="s">
        <v>23</v>
      </c>
      <c r="D31" t="s">
        <v>232</v>
      </c>
      <c r="E31" s="6" t="s">
        <v>228</v>
      </c>
      <c r="F31" s="10"/>
      <c r="G31" t="s">
        <v>227</v>
      </c>
      <c r="H31" s="9" t="s">
        <v>222</v>
      </c>
      <c r="J31" t="s">
        <v>138</v>
      </c>
      <c r="K31" t="s">
        <v>137</v>
      </c>
    </row>
    <row r="32" spans="1:11">
      <c r="A32" t="s">
        <v>20</v>
      </c>
      <c r="B32" s="4" t="s">
        <v>21</v>
      </c>
      <c r="D32" t="s">
        <v>212</v>
      </c>
      <c r="E32" t="s">
        <v>227</v>
      </c>
      <c r="F32" s="10"/>
      <c r="G32" s="6" t="s">
        <v>228</v>
      </c>
      <c r="H32" s="9" t="s">
        <v>220</v>
      </c>
      <c r="J32" t="s">
        <v>140</v>
      </c>
      <c r="K32" t="s">
        <v>139</v>
      </c>
    </row>
    <row r="33" spans="1:12" ht="21" thickBot="1">
      <c r="A33" t="s">
        <v>18</v>
      </c>
      <c r="B33" s="5" t="s">
        <v>19</v>
      </c>
      <c r="D33" t="s">
        <v>213</v>
      </c>
      <c r="E33" t="s">
        <v>228</v>
      </c>
      <c r="F33" s="10"/>
      <c r="G33" s="6" t="s">
        <v>227</v>
      </c>
      <c r="H33" s="9" t="s">
        <v>221</v>
      </c>
      <c r="J33" t="s">
        <v>142</v>
      </c>
      <c r="K33" t="s">
        <v>141</v>
      </c>
    </row>
    <row r="34" spans="1:12">
      <c r="A34" t="s">
        <v>16</v>
      </c>
      <c r="B34" t="s">
        <v>17</v>
      </c>
      <c r="D34" t="s">
        <v>199</v>
      </c>
      <c r="E34" s="6" t="s">
        <v>227</v>
      </c>
      <c r="F34" s="10"/>
      <c r="G34" t="s">
        <v>228</v>
      </c>
      <c r="H34" s="9" t="s">
        <v>219</v>
      </c>
      <c r="J34" t="s">
        <v>144</v>
      </c>
      <c r="K34" t="s">
        <v>143</v>
      </c>
    </row>
    <row r="35" spans="1:12">
      <c r="A35" t="s">
        <v>14</v>
      </c>
      <c r="B35" t="s">
        <v>15</v>
      </c>
      <c r="D35" t="s">
        <v>200</v>
      </c>
      <c r="E35" t="s">
        <v>227</v>
      </c>
      <c r="F35" s="10"/>
      <c r="G35" t="s">
        <v>227</v>
      </c>
      <c r="H35" s="9" t="s">
        <v>161</v>
      </c>
      <c r="J35" t="s">
        <v>146</v>
      </c>
      <c r="K35" t="s">
        <v>145</v>
      </c>
      <c r="L35" t="s">
        <v>239</v>
      </c>
    </row>
    <row r="36" spans="1:12">
      <c r="A36" t="s">
        <v>82</v>
      </c>
      <c r="B36" t="s">
        <v>83</v>
      </c>
      <c r="D36" t="s">
        <v>201</v>
      </c>
      <c r="E36" s="6" t="s">
        <v>228</v>
      </c>
      <c r="F36" s="10"/>
      <c r="G36" s="6" t="s">
        <v>228</v>
      </c>
      <c r="H36" s="9" t="s">
        <v>193</v>
      </c>
      <c r="K36" t="s">
        <v>147</v>
      </c>
    </row>
    <row r="37" spans="1:12">
      <c r="A37" t="s">
        <v>80</v>
      </c>
      <c r="B37" t="s">
        <v>81</v>
      </c>
      <c r="D37" t="s">
        <v>202</v>
      </c>
      <c r="E37" t="s">
        <v>228</v>
      </c>
      <c r="F37" s="10"/>
      <c r="G37" s="6" t="s">
        <v>227</v>
      </c>
      <c r="H37" s="9" t="s">
        <v>194</v>
      </c>
      <c r="J37" t="s">
        <v>149</v>
      </c>
      <c r="K37" t="s">
        <v>148</v>
      </c>
    </row>
  </sheetData>
  <mergeCells count="1">
    <mergeCell ref="C20:C23"/>
  </mergeCells>
  <phoneticPr fontId="1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弍號機</vt:lpstr>
      <vt:lpstr>壱號機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大中邦彦</dc:creator>
  <cp:lastModifiedBy>大中邦彦</cp:lastModifiedBy>
  <dcterms:created xsi:type="dcterms:W3CDTF">2022-08-11T21:37:01Z</dcterms:created>
  <dcterms:modified xsi:type="dcterms:W3CDTF">2023-01-27T12:54:03Z</dcterms:modified>
</cp:coreProperties>
</file>