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Desktop\"/>
    </mc:Choice>
  </mc:AlternateContent>
  <bookViews>
    <workbookView xWindow="0" yWindow="0" windowWidth="20490" windowHeight="7650" activeTab="2"/>
  </bookViews>
  <sheets>
    <sheet name="Đăng kí" sheetId="1" r:id="rId1"/>
    <sheet name="Đăng nhập" sheetId="2" r:id="rId2"/>
    <sheet name="Quên mật khẩu" sheetId="3" r:id="rId3"/>
  </sheets>
  <calcPr calcId="162913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7" i="1" l="1"/>
  <c r="B6" i="1"/>
  <c r="B5" i="1"/>
  <c r="B4" i="1"/>
  <c r="B3" i="1"/>
</calcChain>
</file>

<file path=xl/sharedStrings.xml><?xml version="1.0" encoding="utf-8"?>
<sst xmlns="http://schemas.openxmlformats.org/spreadsheetml/2006/main" count="244" uniqueCount="109">
  <si>
    <t>Test Case Description</t>
  </si>
  <si>
    <t>Kiểm Tra Đăng Ký</t>
  </si>
  <si>
    <t>Status</t>
  </si>
  <si>
    <t>Number of task</t>
  </si>
  <si>
    <t>Date Tested</t>
  </si>
  <si>
    <t>Completed</t>
  </si>
  <si>
    <t>In Progress</t>
  </si>
  <si>
    <t>QA</t>
  </si>
  <si>
    <t>Created By</t>
  </si>
  <si>
    <t>Văn An</t>
  </si>
  <si>
    <t>Not Yet Fixed</t>
  </si>
  <si>
    <t>Reviewed By</t>
  </si>
  <si>
    <t>Thành</t>
  </si>
  <si>
    <t>Reject</t>
  </si>
  <si>
    <t>Result Test Case (Pass/Fail/Not Executed)</t>
  </si>
  <si>
    <t>Pass</t>
  </si>
  <si>
    <t>No</t>
  </si>
  <si>
    <t>Purpose of Test</t>
  </si>
  <si>
    <t>Test Steps</t>
  </si>
  <si>
    <t>Desired Result</t>
  </si>
  <si>
    <t>Annual Result</t>
  </si>
  <si>
    <t>Priority</t>
  </si>
  <si>
    <t>Assignee</t>
  </si>
  <si>
    <t>Kiểm tra giao diện và các chức năng hoạt động như thế nào ! Có đúng với đã thiết kế trước đó hay không !!!</t>
  </si>
  <si>
    <t>1. Nhấn vào nút "Đăng Ký " trên màn hình.
2. Đi đến giao diện Đăng Ký.
3. Kiểm tra có hiện thị các thành phần giao diện.</t>
  </si>
  <si>
    <t>Hiện thị đầy đủ các thành phần Đăng Ký như đã thiết kế</t>
  </si>
  <si>
    <t>Hiển thị đúng với thiết kế</t>
  </si>
  <si>
    <t>Kiểm tra giao diện trang khi thực hiện xong chức năng Đăng Ký</t>
  </si>
  <si>
    <t xml:space="preserve">1. Nhập Tài khoản 
2. Nhập Email Muốn Đăng Ký Thiếu @ hoặc sai
3. Nhập Mật Khẩu
4. Nhập Mật Khẩu Confirm </t>
  </si>
  <si>
    <t xml:space="preserve">
Hiển thị thông báo lỗi "Email không hợp lệ".</t>
  </si>
  <si>
    <t>Thực hiện đúng</t>
  </si>
  <si>
    <t>1. Nhập tài khoản đã tồn tại
2. Nhập Email Đúng
3. Nhập password Đúng
4. Nhập Password Confirm Đúng
3. Nhấn "Đăng Ký".</t>
  </si>
  <si>
    <t xml:space="preserve">
Hiển thị thông báo lỗi "Tài khoản đã tồn tại ".</t>
  </si>
  <si>
    <t xml:space="preserve">1. Nhập tài khoản 
2. Nhập Email đã tồn tại
3. Nhập password Đúng
4. Nhập Password Confirm Đúng
3. Nhấn "Đăng Ký".
</t>
  </si>
  <si>
    <t>Hiển thị thông báo lỗi "Email này đã được đăng ký cho một tài khoản khác ".</t>
  </si>
  <si>
    <t>1. Nhập tài khoản 
2. Nhập Email
3. Nhập password Đúng
4. Nhập Password Confirm Sai
3. Nhấn "Đăng Ký".</t>
  </si>
  <si>
    <t>Hiển thị thông báo lỗi "Xác nhận mật khẩu không hợp lệ".</t>
  </si>
  <si>
    <t xml:space="preserve">1. Nhập tài khoản  hoặc để trống
2. Nhập Email hoặc để trống
3. Nhập password Đúng hoặc để trống
4. Nhập Password Confirm hoặc để trống
3. Nhấn "Đăng Ký".
</t>
  </si>
  <si>
    <t>Hiển thị thông báo lỗi "Vui lòng nhập đầy đủ thông tin".</t>
  </si>
  <si>
    <t>1. Nhập tài khoản đúng ,chưa ai đăng ký
2. Nhập Email đúng ,chưa ai đăng ký
3. Nhập password Đúng
4. Nhập Password Confirm Đúng
3. Nhấn "Đăng Ký".</t>
  </si>
  <si>
    <t>Hiển thị thông báo "Tạo tài khoản thành công và đi đến trang chủ ".</t>
  </si>
  <si>
    <t>Khánh</t>
  </si>
  <si>
    <t>Kiểm tra giao diện trang đăng nhập</t>
  </si>
  <si>
    <t xml:space="preserve">1. Nhấn vào nút "Đăng nhập".
2. Đến giao diện đăng nhập.
3. Kiểm tra có hiện thị các thành phần giao diện.
</t>
  </si>
  <si>
    <t>Hiện thị đầy đủ các thành phần đăng nhập.</t>
  </si>
  <si>
    <t>1. Nhập tài khoản.
2. Nhập password "&lt;BLANK&gt;".
3. Nhấn "Đăng nhập".</t>
  </si>
  <si>
    <t>Hiển thị thông báo lỗi "Tài khoản không được bỏ trống".</t>
  </si>
  <si>
    <t>1. Nhập tài khoản "&lt;BLANK&gt;".
2. Nhập password.
3. Nhấn "Đăng nhập".</t>
  </si>
  <si>
    <t>Hiển thị thông báo lỗi "Mật khẩu không được bỏ trống".</t>
  </si>
  <si>
    <t>1. Nhập tài khoản "&lt;BLANK&gt;".
2. Nhập password "&lt;BLANK&gt;".
3. Nhấn "Đăng nhập".</t>
  </si>
  <si>
    <t>Hiển thị thông báo lỗi "Tài khoản hoặc mật khẩu không được bỏ trống".</t>
  </si>
  <si>
    <t>1. Nhập tài khoản đúng.
2. Nhập password không đúng.
3. Nhấn "Đăng nhập".</t>
  </si>
  <si>
    <t>Hiển thị thông báo lỗi "Sai mật khẩu, vui lòng nhập lại".</t>
  </si>
  <si>
    <t>1. Nhập tài khoản không đúng.
2. Nhập password.
3. Nhấn "Đăng nhập".</t>
  </si>
  <si>
    <t>Hiển thị thông báo lỗi "Tài khoản không tồn tại".</t>
  </si>
  <si>
    <t>1. Nhập tài khoản đúng.
2. Nhập password đúng.
3. Nhấn "Đăng nhập".</t>
  </si>
  <si>
    <t>Người dùng đăng nhập thành công.</t>
  </si>
  <si>
    <t>1. Nhập tài khoản đã bị khóa.
2. Nhập password.
3. Nhấn "Đăng nhập".</t>
  </si>
  <si>
    <t>Hiển thị thông báo lỗi "Tài khoản đã bị khóa liên hệ với Admin để xử lí".</t>
  </si>
  <si>
    <t>1. Nhập tài khoản đã bị xóa.
2. Nhập password.
3. Nhấn "Đăng nhập".</t>
  </si>
  <si>
    <t>Kiểm Tra Đăng Nhập</t>
  </si>
  <si>
    <t>Đăng nhập</t>
  </si>
  <si>
    <t>Forgot Password</t>
  </si>
  <si>
    <t xml:space="preserve"> </t>
  </si>
  <si>
    <t>Complete</t>
  </si>
  <si>
    <t>In Progres</t>
  </si>
  <si>
    <t>Create By</t>
  </si>
  <si>
    <t>Test By</t>
  </si>
  <si>
    <t>An</t>
  </si>
  <si>
    <t>Purpose test</t>
  </si>
  <si>
    <t>Test steps</t>
  </si>
  <si>
    <t xml:space="preserve">  Result</t>
  </si>
  <si>
    <t>Kiểm tra giao diện nhập email</t>
  </si>
  <si>
    <t xml:space="preserve">1. Chọn vào "quên mật khẩu" tại giao diện đăng nhập.                   2. Đến giao diện nhập email.      3. Kiểm tra các thành phần </t>
  </si>
  <si>
    <t>Các thành phần bao gồm:                      1. 1 text field nhập email                             2. 1 button send email</t>
  </si>
  <si>
    <t>Hiển thị đầy đủ các thành phần</t>
  </si>
  <si>
    <t xml:space="preserve">1. Nhập email "&lt;BLANK&gt;".            2. Nhấn "Send"     </t>
  </si>
  <si>
    <t>Hiển thị thông báo lỗi "Yêu cầu nhập email"</t>
  </si>
  <si>
    <t>1. Nhập email không đúng          2. Nhấn "Send".</t>
  </si>
  <si>
    <t>Hiển thị thông báo lỗi "Email không đúng"</t>
  </si>
  <si>
    <t>1. Nhập email không có trong hệ thống                                              2. Nhấn "Send".</t>
  </si>
  <si>
    <t>Hiển thị thông báo lỗi "Email không tồn tại trong hệ thống"</t>
  </si>
  <si>
    <t>1. Nhập email đúng                         2. Nhấn "Send"</t>
  </si>
  <si>
    <t>Chuyển sang màn hình nhập mã OTP</t>
  </si>
  <si>
    <t>completed</t>
  </si>
  <si>
    <t>Kiểm tra giao diện nhập mã OTP</t>
  </si>
  <si>
    <t>1. Kiểm tra các thành phần giao diện</t>
  </si>
  <si>
    <t>Cách thành phần:                      1. 4 text field nhập mã                                  2. 4 button</t>
  </si>
  <si>
    <t>1. Nhập mã "&lt;BLANK&gt;"                  2. Nhấn "Submit"</t>
  </si>
  <si>
    <t>Hiển thị thông báo lỗi "Yêu cầu không để trống mã"</t>
  </si>
  <si>
    <t>1. Nhập mã không đúng                 2. Nhấn "Submit"</t>
  </si>
  <si>
    <t>Hiển thị thông báo lỗi "Mã OTP không đúng</t>
  </si>
  <si>
    <t>1. Nhập mã OTP chính xác            2. Nhấn "Submit"</t>
  </si>
  <si>
    <t>Chuyển sang màn hình đổi mật khẩu</t>
  </si>
  <si>
    <t>Kiểm tra giao diện đổi mật khẩu</t>
  </si>
  <si>
    <t>Các thành phần:                        1. 2 text field nhập mật khẩu                     2. 1 checkbox show/hide mật khẩu                                     3. 1 button "Change"</t>
  </si>
  <si>
    <t xml:space="preserve">1. Nhập mật khẩu "&lt;BLANK&gt;"     2. Nhập lại mật khẩu "&lt;BLANK&gt;"                                          3. Nhấn Change              </t>
  </si>
  <si>
    <t>Hiển thị thông báo lỗi "Yêu cầu nhập mật khẩu"</t>
  </si>
  <si>
    <t xml:space="preserve">1. Nhập mật khẩu bất kì                 2. Nhập lại mật khẩu "&lt;Blank&gt;"                       3. Nhấn "Change "             </t>
  </si>
  <si>
    <t xml:space="preserve">1. Nhập mật khẩu "&lt;Blank&gt;"              2. Nhập lại mật khẩu bất kì                       3. Nhấn "Change"   </t>
  </si>
  <si>
    <t xml:space="preserve">1. Nhập mật khẩu "123"                2. Nhập lại mật khẩu bất kì          3. Nhấn "Change"   </t>
  </si>
  <si>
    <t>Hiển thị thông báo lỗi "Yêu cầu mật khẩu nhiều hơn 8 kí tự"</t>
  </si>
  <si>
    <t>1. Nhập mật khẩu nhiều hơn 8 kí tự                                                       2. Nhập lại mật khẩu không trùng với mật khẩu ở trên            3. Nhấn "Change"</t>
  </si>
  <si>
    <t>Hiển thị thông báo lỗi "Mật khẩu không trùng nhau</t>
  </si>
  <si>
    <t xml:space="preserve">1. Nhập mật khẩu                             2. Check "Show Password"         </t>
  </si>
  <si>
    <t xml:space="preserve">Hiển thị mật khẩu </t>
  </si>
  <si>
    <t>1. Nhập mật khẩu hơn 8 kí tự      2. Nhập lại mật khẩu trùng với mật khẩu                                              3. Nhấn "Change"</t>
  </si>
  <si>
    <t>1. Hiển thị thông báo "Đổi mật khẩu thành công"                2. Chuyển sang giao diện đăng nhập</t>
  </si>
  <si>
    <t>Du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</si>
</sst>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charset val="134"/>
      <scheme val="minor"/>
    </font>
    <font>
      <b/>
      <sz val="13"/>
      <name val="Times New Roman"/>
    </font>
    <font>
      <sz val="13"/>
      <name val="Times New Roman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Times New Roman"/>
      <family val="1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3" borderId="3" xfId="0" applyFont="1" applyFill="1" applyBorder="1" applyAlignment="1"/>
    <xf numFmtId="14" fontId="0" fillId="0" borderId="0" xfId="0" applyNumberFormat="1" applyFont="1" applyFill="1" applyAlignment="1"/>
    <xf numFmtId="0" fontId="0" fillId="0" borderId="3" xfId="0" applyFont="1" applyFill="1" applyBorder="1" applyAlignment="1"/>
    <xf numFmtId="0" fontId="4" fillId="0" borderId="4" xfId="0" applyFont="1" applyFill="1" applyBorder="1" applyAlignment="1">
      <alignment vertical="top"/>
    </xf>
    <xf numFmtId="0" fontId="0" fillId="0" borderId="0" xfId="0" applyFont="1" applyFill="1" applyBorder="1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0" borderId="0" xfId="0" applyAlignment="1"/>
    <xf numFmtId="0" fontId="0" fillId="4" borderId="3" xfId="0" applyFill="1" applyBorder="1" applyAlignment="1"/>
    <xf numFmtId="0" fontId="0" fillId="0" borderId="3" xfId="0" applyBorder="1" applyAlignment="1"/>
    <xf numFmtId="0" fontId="0" fillId="0" borderId="0" xfId="0" applyBorder="1" applyAlignment="1"/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5" borderId="8" xfId="0" applyFont="1" applyFill="1" applyBorder="1" applyAlignment="1"/>
    <xf numFmtId="0" fontId="9" fillId="5" borderId="3" xfId="0" applyFont="1" applyFill="1" applyBorder="1" applyAlignment="1"/>
    <xf numFmtId="0" fontId="3" fillId="2" borderId="1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10" fillId="0" borderId="2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0" xfId="2"/>
    <xf numFmtId="0" fontId="1" fillId="0" borderId="0" xfId="2" applyBorder="1"/>
    <xf numFmtId="0" fontId="1" fillId="0" borderId="3" xfId="2" applyBorder="1" applyAlignment="1">
      <alignment horizontal="center" vertical="center"/>
    </xf>
    <xf numFmtId="0" fontId="1" fillId="0" borderId="3" xfId="2" applyBorder="1" applyAlignment="1">
      <alignment horizontal="center" vertical="center" wrapText="1"/>
    </xf>
    <xf numFmtId="0" fontId="1" fillId="0" borderId="3" xfId="2" applyBorder="1" applyAlignment="1">
      <alignment vertical="top" wrapText="1"/>
    </xf>
    <xf numFmtId="0" fontId="1" fillId="0" borderId="3" xfId="2" applyBorder="1" applyAlignment="1">
      <alignment horizontal="left" vertical="top" wrapText="1"/>
    </xf>
    <xf numFmtId="0" fontId="1" fillId="0" borderId="0" xfId="2" applyBorder="1" applyAlignment="1">
      <alignment vertical="top" wrapText="1"/>
    </xf>
    <xf numFmtId="0" fontId="1" fillId="0" borderId="3" xfId="2" applyBorder="1"/>
    <xf numFmtId="0" fontId="1" fillId="6" borderId="3" xfId="2" applyFill="1" applyBorder="1"/>
    <xf numFmtId="0" fontId="8" fillId="6" borderId="3" xfId="2" applyFont="1" applyFill="1" applyBorder="1" applyAlignment="1">
      <alignment horizontal="center" vertical="center"/>
    </xf>
    <xf numFmtId="0" fontId="8" fillId="0" borderId="0" xfId="2" applyFont="1"/>
    <xf numFmtId="0" fontId="11" fillId="6" borderId="0" xfId="2" applyFont="1" applyFill="1" applyAlignment="1">
      <alignment horizontal="center" vertical="center"/>
    </xf>
    <xf numFmtId="0" fontId="1" fillId="0" borderId="0" xfId="2" applyBorder="1" applyAlignment="1">
      <alignment horizontal="center" vertical="center" wrapText="1"/>
    </xf>
    <xf numFmtId="0" fontId="1" fillId="0" borderId="0" xfId="2" applyBorder="1" applyAlignment="1">
      <alignment horizontal="center" vertical="center"/>
    </xf>
    <xf numFmtId="0" fontId="8" fillId="5" borderId="9" xfId="2" applyFont="1" applyFill="1" applyBorder="1"/>
    <xf numFmtId="0" fontId="8" fillId="5" borderId="10" xfId="2" applyFont="1" applyFill="1" applyBorder="1"/>
    <xf numFmtId="0" fontId="8" fillId="7" borderId="11" xfId="2" applyFont="1" applyFill="1" applyBorder="1" applyAlignment="1">
      <alignment horizontal="left" vertical="center"/>
    </xf>
    <xf numFmtId="0" fontId="1" fillId="0" borderId="11" xfId="2" applyBorder="1" applyAlignment="1">
      <alignment horizontal="center"/>
    </xf>
  </cellXfs>
  <cellStyles count="3">
    <cellStyle name="Normal" xfId="0" builtinId="0"/>
    <cellStyle name="Normal 2" xfId="2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3" sqref="B3"/>
    </sheetView>
  </sheetViews>
  <sheetFormatPr defaultColWidth="9.140625" defaultRowHeight="15"/>
  <cols>
    <col min="2" max="2" width="17" customWidth="1"/>
    <col min="3" max="3" width="21.85546875" customWidth="1"/>
    <col min="4" max="4" width="12.28515625" customWidth="1"/>
    <col min="6" max="6" width="22.5703125" customWidth="1"/>
    <col min="7" max="7" width="10.85546875" customWidth="1"/>
    <col min="8" max="8" width="19.85546875" customWidth="1"/>
  </cols>
  <sheetData>
    <row r="1" spans="1:12" ht="23.25">
      <c r="A1" s="1"/>
      <c r="B1" s="2"/>
      <c r="C1" s="2"/>
      <c r="D1" s="2"/>
      <c r="E1" s="31" t="s">
        <v>0</v>
      </c>
      <c r="F1" s="32"/>
      <c r="G1" s="41" t="s">
        <v>1</v>
      </c>
      <c r="H1" s="41"/>
      <c r="I1" s="41"/>
      <c r="J1" s="41"/>
      <c r="K1" s="41"/>
      <c r="L1" s="34"/>
    </row>
    <row r="2" spans="1:12">
      <c r="A2" s="3" t="s">
        <v>2</v>
      </c>
      <c r="B2" s="3" t="s">
        <v>3</v>
      </c>
      <c r="C2" s="2"/>
      <c r="D2" s="2"/>
      <c r="E2" s="2" t="s">
        <v>4</v>
      </c>
      <c r="F2" s="2"/>
      <c r="G2" s="4">
        <v>44409</v>
      </c>
      <c r="H2" s="2"/>
    </row>
    <row r="3" spans="1:12">
      <c r="A3" s="5" t="s">
        <v>5</v>
      </c>
      <c r="B3" s="5">
        <f>COUNTIF(H11:H19,"Completed")</f>
        <v>7</v>
      </c>
      <c r="C3" s="2"/>
      <c r="D3" s="2"/>
      <c r="E3" s="2"/>
      <c r="F3" s="2"/>
      <c r="G3" s="2"/>
      <c r="H3" s="2"/>
    </row>
    <row r="4" spans="1:12" ht="16.5">
      <c r="A4" s="5" t="s">
        <v>6</v>
      </c>
      <c r="B4" s="5">
        <f>COUNTIF(H11:H19,"In Progress")</f>
        <v>0</v>
      </c>
      <c r="C4" s="2"/>
      <c r="D4" s="2"/>
      <c r="E4" s="2"/>
      <c r="F4" s="2"/>
      <c r="G4" s="35"/>
      <c r="H4" s="36"/>
      <c r="I4" s="37"/>
      <c r="J4" s="37"/>
    </row>
    <row r="5" spans="1:12" ht="16.5">
      <c r="A5" s="5" t="s">
        <v>7</v>
      </c>
      <c r="B5" s="5">
        <f>COUNTIF(H11:H19,"QA")</f>
        <v>0</v>
      </c>
      <c r="C5" s="2"/>
      <c r="D5" s="31" t="s">
        <v>8</v>
      </c>
      <c r="E5" s="32"/>
      <c r="F5" s="6" t="s">
        <v>9</v>
      </c>
      <c r="G5" s="2"/>
      <c r="H5" s="2"/>
    </row>
    <row r="6" spans="1:12" ht="16.5">
      <c r="A6" s="5" t="s">
        <v>10</v>
      </c>
      <c r="B6" s="5">
        <f>COUNTIF(H11:H19,"Not Yet Fixed")</f>
        <v>0</v>
      </c>
      <c r="C6" s="2"/>
      <c r="D6" s="31" t="s">
        <v>11</v>
      </c>
      <c r="E6" s="32"/>
      <c r="F6" s="33" t="s">
        <v>12</v>
      </c>
      <c r="G6" s="34"/>
      <c r="H6" s="2"/>
    </row>
    <row r="7" spans="1:12">
      <c r="A7" s="5" t="s">
        <v>13</v>
      </c>
      <c r="B7" s="5">
        <f>COUNTIF(H11:H19,"Reject")</f>
        <v>0</v>
      </c>
      <c r="C7" s="2"/>
      <c r="D7" s="2"/>
      <c r="E7" s="2"/>
      <c r="F7" s="2"/>
      <c r="G7" s="2"/>
      <c r="H7" s="2"/>
    </row>
    <row r="8" spans="1:12" ht="16.5">
      <c r="A8" s="7"/>
      <c r="B8" s="7"/>
      <c r="C8" s="2"/>
      <c r="D8" s="35" t="s">
        <v>14</v>
      </c>
      <c r="E8" s="36"/>
      <c r="F8" s="37" t="s">
        <v>15</v>
      </c>
      <c r="G8" s="37"/>
      <c r="H8" s="2"/>
    </row>
    <row r="9" spans="1:12">
      <c r="A9" s="2"/>
      <c r="B9" s="2"/>
      <c r="C9" s="2"/>
      <c r="D9" s="2"/>
      <c r="E9" s="2"/>
      <c r="F9" s="2"/>
      <c r="G9" s="2"/>
      <c r="H9" s="2"/>
    </row>
    <row r="10" spans="1:12" ht="30">
      <c r="A10" s="8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</v>
      </c>
    </row>
    <row r="11" spans="1:12" ht="125.1" customHeight="1">
      <c r="A11" s="10">
        <v>1</v>
      </c>
      <c r="B11" s="10" t="s">
        <v>23</v>
      </c>
      <c r="C11" s="11" t="s">
        <v>24</v>
      </c>
      <c r="D11" s="10" t="s">
        <v>25</v>
      </c>
      <c r="E11" s="10" t="s">
        <v>26</v>
      </c>
      <c r="F11" s="10">
        <v>3</v>
      </c>
      <c r="G11" s="10" t="s">
        <v>12</v>
      </c>
      <c r="H11" s="10" t="s">
        <v>5</v>
      </c>
    </row>
    <row r="12" spans="1:12" ht="105">
      <c r="A12" s="10">
        <v>2</v>
      </c>
      <c r="B12" s="38" t="s">
        <v>27</v>
      </c>
      <c r="C12" s="12" t="s">
        <v>28</v>
      </c>
      <c r="D12" s="12" t="s">
        <v>29</v>
      </c>
      <c r="E12" s="12" t="s">
        <v>30</v>
      </c>
      <c r="F12" s="13">
        <v>3</v>
      </c>
      <c r="G12" s="10" t="s">
        <v>12</v>
      </c>
      <c r="H12" s="10" t="s">
        <v>5</v>
      </c>
    </row>
    <row r="13" spans="1:12" ht="110.1" customHeight="1">
      <c r="A13" s="14">
        <v>3</v>
      </c>
      <c r="B13" s="39"/>
      <c r="C13" s="12" t="s">
        <v>31</v>
      </c>
      <c r="D13" s="12" t="s">
        <v>32</v>
      </c>
      <c r="E13" s="12" t="s">
        <v>30</v>
      </c>
      <c r="F13" s="13">
        <v>3</v>
      </c>
      <c r="G13" s="10" t="s">
        <v>12</v>
      </c>
      <c r="H13" s="10" t="s">
        <v>5</v>
      </c>
    </row>
    <row r="14" spans="1:12" ht="135">
      <c r="A14" s="14">
        <v>4</v>
      </c>
      <c r="B14" s="39"/>
      <c r="C14" s="12" t="s">
        <v>33</v>
      </c>
      <c r="D14" s="12" t="s">
        <v>34</v>
      </c>
      <c r="E14" s="12" t="s">
        <v>30</v>
      </c>
      <c r="F14" s="13">
        <v>3</v>
      </c>
      <c r="G14" s="10" t="s">
        <v>12</v>
      </c>
      <c r="H14" s="10" t="s">
        <v>5</v>
      </c>
    </row>
    <row r="15" spans="1:12" ht="110.1" customHeight="1">
      <c r="A15" s="14">
        <v>5</v>
      </c>
      <c r="B15" s="39"/>
      <c r="C15" s="12" t="s">
        <v>35</v>
      </c>
      <c r="D15" s="12" t="s">
        <v>36</v>
      </c>
      <c r="E15" s="12" t="s">
        <v>30</v>
      </c>
      <c r="F15" s="13">
        <v>3</v>
      </c>
      <c r="G15" s="10" t="s">
        <v>12</v>
      </c>
      <c r="H15" s="10" t="s">
        <v>5</v>
      </c>
    </row>
    <row r="16" spans="1:12" ht="150">
      <c r="A16" s="14">
        <v>6</v>
      </c>
      <c r="B16" s="39"/>
      <c r="C16" s="12" t="s">
        <v>37</v>
      </c>
      <c r="D16" s="12" t="s">
        <v>38</v>
      </c>
      <c r="E16" s="12" t="s">
        <v>30</v>
      </c>
      <c r="F16" s="13">
        <v>3</v>
      </c>
      <c r="G16" s="10" t="s">
        <v>12</v>
      </c>
      <c r="H16" s="10" t="s">
        <v>5</v>
      </c>
    </row>
    <row r="17" spans="1:8" ht="105" customHeight="1">
      <c r="A17" s="15">
        <v>7</v>
      </c>
      <c r="B17" s="39"/>
      <c r="C17" s="12" t="s">
        <v>39</v>
      </c>
      <c r="D17" s="12" t="s">
        <v>40</v>
      </c>
      <c r="E17" s="12" t="s">
        <v>30</v>
      </c>
      <c r="F17" s="13">
        <v>3</v>
      </c>
      <c r="G17" s="10" t="s">
        <v>12</v>
      </c>
      <c r="H17" s="10" t="s">
        <v>5</v>
      </c>
    </row>
    <row r="18" spans="1:8">
      <c r="A18" s="13">
        <v>8</v>
      </c>
      <c r="B18" s="39"/>
      <c r="C18" s="12"/>
      <c r="D18" s="12"/>
      <c r="E18" s="12"/>
      <c r="F18" s="13"/>
      <c r="G18" s="10"/>
      <c r="H18" s="10"/>
    </row>
    <row r="19" spans="1:8">
      <c r="A19" s="13">
        <v>9</v>
      </c>
      <c r="B19" s="40"/>
      <c r="C19" s="12"/>
      <c r="D19" s="12"/>
      <c r="E19" s="12"/>
      <c r="F19" s="13"/>
      <c r="G19" s="13"/>
      <c r="H19" s="13"/>
    </row>
  </sheetData>
  <mergeCells count="10">
    <mergeCell ref="E1:F1"/>
    <mergeCell ref="G1:L1"/>
    <mergeCell ref="G4:H4"/>
    <mergeCell ref="I4:J4"/>
    <mergeCell ref="D5:E5"/>
    <mergeCell ref="D6:E6"/>
    <mergeCell ref="F6:G6"/>
    <mergeCell ref="D8:E8"/>
    <mergeCell ref="F8:G8"/>
    <mergeCell ref="B12:B19"/>
  </mergeCells>
  <dataValidations count="3">
    <dataValidation type="list" allowBlank="1" showInputMessage="1" showErrorMessage="1" sqref="F11:F19">
      <formula1>"1,2,3,4,5"</formula1>
    </dataValidation>
    <dataValidation type="list" allowBlank="1" showInputMessage="1" showErrorMessage="1" sqref="G11:G19">
      <formula1>"Thành, An, Khánh"</formula1>
    </dataValidation>
    <dataValidation type="list" allowBlank="1" showInputMessage="1" showErrorMessage="1" sqref="H11:H19">
      <formula1>"Completed,In Progress, Not Yet Fixed,QA,Reject"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E14" sqref="E14"/>
    </sheetView>
  </sheetViews>
  <sheetFormatPr defaultRowHeight="15"/>
  <cols>
    <col min="2" max="2" width="14.7109375" bestFit="1" customWidth="1"/>
    <col min="3" max="3" width="13.7109375" customWidth="1"/>
    <col min="4" max="4" width="18.7109375" customWidth="1"/>
    <col min="5" max="5" width="13.42578125" customWidth="1"/>
    <col min="6" max="6" width="12.5703125" customWidth="1"/>
    <col min="8" max="8" width="15.140625" customWidth="1"/>
  </cols>
  <sheetData>
    <row r="1" spans="1:12" ht="23.25">
      <c r="A1" s="1"/>
      <c r="B1" s="2"/>
      <c r="C1" s="2"/>
      <c r="D1" s="2"/>
      <c r="E1" s="31" t="s">
        <v>0</v>
      </c>
      <c r="F1" s="32"/>
      <c r="G1" s="41" t="s">
        <v>60</v>
      </c>
      <c r="H1" s="41"/>
      <c r="I1" s="41"/>
      <c r="J1" s="41"/>
      <c r="K1" s="41"/>
      <c r="L1" s="34"/>
    </row>
    <row r="2" spans="1:12">
      <c r="A2" s="29"/>
      <c r="B2" s="30"/>
      <c r="C2" s="2"/>
      <c r="D2" s="2"/>
      <c r="E2" s="2" t="s">
        <v>4</v>
      </c>
      <c r="F2" s="2"/>
      <c r="G2" s="4">
        <v>44409</v>
      </c>
      <c r="H2" s="2"/>
    </row>
    <row r="3" spans="1:12">
      <c r="A3" s="7"/>
      <c r="B3" s="7"/>
      <c r="C3" s="2"/>
      <c r="D3" s="2"/>
      <c r="E3" s="2"/>
      <c r="F3" s="2"/>
      <c r="G3" s="2"/>
      <c r="H3" s="2"/>
    </row>
    <row r="4" spans="1:12" ht="16.5">
      <c r="A4" s="7"/>
      <c r="B4" s="7"/>
      <c r="C4" s="2"/>
      <c r="D4" s="2"/>
      <c r="E4" s="2"/>
      <c r="F4" s="2"/>
      <c r="G4" s="35"/>
      <c r="H4" s="36"/>
      <c r="I4" s="37"/>
      <c r="J4" s="37"/>
    </row>
    <row r="5" spans="1:12" ht="16.5">
      <c r="A5" s="7"/>
      <c r="B5" s="7"/>
      <c r="C5" s="2"/>
      <c r="D5" s="31" t="s">
        <v>8</v>
      </c>
      <c r="E5" s="32"/>
      <c r="F5" s="6" t="s">
        <v>12</v>
      </c>
      <c r="G5" s="2"/>
      <c r="H5" s="2"/>
    </row>
    <row r="6" spans="1:12" ht="16.5">
      <c r="A6" s="7"/>
      <c r="B6" s="7"/>
      <c r="C6" s="2"/>
      <c r="D6" s="31" t="s">
        <v>11</v>
      </c>
      <c r="E6" s="32"/>
      <c r="F6" s="41" t="s">
        <v>41</v>
      </c>
      <c r="G6" s="34"/>
      <c r="H6" s="2"/>
    </row>
    <row r="7" spans="1:12">
      <c r="A7" s="7"/>
      <c r="B7" s="7"/>
      <c r="C7" s="2"/>
      <c r="D7" s="2"/>
      <c r="E7" s="2"/>
      <c r="F7" s="2"/>
      <c r="G7" s="2"/>
      <c r="H7" s="2"/>
    </row>
    <row r="8" spans="1:12" ht="16.5">
      <c r="A8" s="7"/>
      <c r="B8" s="7"/>
      <c r="C8" s="2"/>
      <c r="D8" s="35" t="s">
        <v>14</v>
      </c>
      <c r="E8" s="36"/>
      <c r="F8" s="37" t="s">
        <v>15</v>
      </c>
      <c r="G8" s="37"/>
      <c r="H8" s="2"/>
    </row>
    <row r="11" spans="1:12" ht="23.25">
      <c r="A11" s="16" t="s">
        <v>61</v>
      </c>
      <c r="B11" s="17"/>
      <c r="C11" s="17"/>
      <c r="D11" s="17"/>
      <c r="E11" s="17"/>
      <c r="F11" s="17"/>
      <c r="G11" s="17"/>
      <c r="H11" s="17"/>
    </row>
    <row r="12" spans="1:12">
      <c r="A12" s="18" t="s">
        <v>2</v>
      </c>
      <c r="B12" s="18" t="s">
        <v>3</v>
      </c>
      <c r="C12" s="17"/>
      <c r="D12" s="17"/>
      <c r="E12" s="17"/>
      <c r="F12" s="17"/>
      <c r="G12" s="17"/>
      <c r="H12" s="17"/>
    </row>
    <row r="13" spans="1:12">
      <c r="A13" s="19" t="s">
        <v>5</v>
      </c>
      <c r="B13" s="19">
        <f>COUNTIF(H21:H29,"Completed")</f>
        <v>9</v>
      </c>
      <c r="C13" s="17"/>
      <c r="D13" s="17"/>
      <c r="E13" s="17"/>
      <c r="F13" s="17"/>
      <c r="G13" s="17"/>
      <c r="H13" s="17"/>
    </row>
    <row r="14" spans="1:12">
      <c r="A14" s="19" t="s">
        <v>6</v>
      </c>
      <c r="B14" s="19">
        <f>COUNTIF(H21:H29,"In Progress")</f>
        <v>0</v>
      </c>
      <c r="C14" s="17"/>
      <c r="D14" s="17"/>
      <c r="E14" s="17"/>
      <c r="F14" s="17"/>
      <c r="G14" s="17"/>
      <c r="H14" s="17"/>
    </row>
    <row r="15" spans="1:12">
      <c r="A15" s="19" t="s">
        <v>7</v>
      </c>
      <c r="B15" s="19">
        <f>COUNTIF(H21:H29,"QA")</f>
        <v>0</v>
      </c>
      <c r="C15" s="17"/>
      <c r="D15" s="17"/>
      <c r="E15" s="17"/>
      <c r="F15" s="17"/>
      <c r="G15" s="17"/>
      <c r="H15" s="17"/>
    </row>
    <row r="16" spans="1:12">
      <c r="A16" s="19" t="s">
        <v>10</v>
      </c>
      <c r="B16" s="19">
        <f>COUNTIF(H21:H29,"Not Yet Fixed")</f>
        <v>0</v>
      </c>
      <c r="C16" s="17"/>
      <c r="D16" s="17"/>
      <c r="E16" s="17"/>
      <c r="F16" s="17"/>
      <c r="G16" s="17"/>
      <c r="H16" s="17"/>
    </row>
    <row r="17" spans="1:8">
      <c r="A17" s="19" t="s">
        <v>13</v>
      </c>
      <c r="B17" s="19">
        <f>COUNTIF(H21:H29,"Reject")</f>
        <v>0</v>
      </c>
      <c r="C17" s="17"/>
      <c r="D17" s="17"/>
      <c r="E17" s="17"/>
      <c r="F17" s="17"/>
      <c r="G17" s="17"/>
      <c r="H17" s="17"/>
    </row>
    <row r="18" spans="1:8">
      <c r="A18" s="20"/>
      <c r="B18" s="20"/>
      <c r="C18" s="17"/>
      <c r="D18" s="17"/>
      <c r="E18" s="17"/>
      <c r="F18" s="17"/>
      <c r="G18" s="17"/>
      <c r="H18" s="17"/>
    </row>
    <row r="19" spans="1:8">
      <c r="A19" s="17"/>
      <c r="B19" s="17"/>
      <c r="C19" s="17"/>
      <c r="D19" s="17"/>
      <c r="E19" s="17"/>
      <c r="F19" s="17"/>
      <c r="G19" s="17"/>
      <c r="H19" s="17"/>
    </row>
    <row r="20" spans="1:8" ht="30">
      <c r="A20" s="21" t="s">
        <v>16</v>
      </c>
      <c r="B20" s="22" t="s">
        <v>17</v>
      </c>
      <c r="C20" s="22" t="s">
        <v>18</v>
      </c>
      <c r="D20" s="22" t="s">
        <v>19</v>
      </c>
      <c r="E20" s="22" t="s">
        <v>20</v>
      </c>
      <c r="F20" s="22" t="s">
        <v>21</v>
      </c>
      <c r="G20" s="22" t="s">
        <v>22</v>
      </c>
      <c r="H20" s="22" t="s">
        <v>2</v>
      </c>
    </row>
    <row r="21" spans="1:8" ht="180">
      <c r="A21" s="23">
        <v>1</v>
      </c>
      <c r="B21" s="23" t="s">
        <v>42</v>
      </c>
      <c r="C21" s="24" t="s">
        <v>43</v>
      </c>
      <c r="D21" s="23" t="s">
        <v>44</v>
      </c>
      <c r="E21" s="23" t="s">
        <v>26</v>
      </c>
      <c r="F21" s="23">
        <v>3</v>
      </c>
      <c r="G21" s="23" t="s">
        <v>41</v>
      </c>
      <c r="H21" s="23" t="s">
        <v>5</v>
      </c>
    </row>
    <row r="22" spans="1:8" ht="105">
      <c r="A22" s="23">
        <v>2</v>
      </c>
      <c r="B22" s="42" t="s">
        <v>42</v>
      </c>
      <c r="C22" s="25" t="s">
        <v>45</v>
      </c>
      <c r="D22" s="25" t="s">
        <v>46</v>
      </c>
      <c r="E22" s="25" t="s">
        <v>30</v>
      </c>
      <c r="F22" s="26">
        <v>3</v>
      </c>
      <c r="G22" s="23" t="s">
        <v>41</v>
      </c>
      <c r="H22" s="23" t="s">
        <v>5</v>
      </c>
    </row>
    <row r="23" spans="1:8" ht="105">
      <c r="A23" s="27">
        <v>3</v>
      </c>
      <c r="B23" s="43"/>
      <c r="C23" s="25" t="s">
        <v>47</v>
      </c>
      <c r="D23" s="25" t="s">
        <v>48</v>
      </c>
      <c r="E23" s="25" t="s">
        <v>30</v>
      </c>
      <c r="F23" s="26">
        <v>3</v>
      </c>
      <c r="G23" s="23" t="s">
        <v>41</v>
      </c>
      <c r="H23" s="23" t="s">
        <v>5</v>
      </c>
    </row>
    <row r="24" spans="1:8" ht="120">
      <c r="A24" s="27">
        <v>4</v>
      </c>
      <c r="B24" s="43"/>
      <c r="C24" s="25" t="s">
        <v>49</v>
      </c>
      <c r="D24" s="25" t="s">
        <v>50</v>
      </c>
      <c r="E24" s="25" t="s">
        <v>30</v>
      </c>
      <c r="F24" s="26">
        <v>3</v>
      </c>
      <c r="G24" s="23" t="s">
        <v>41</v>
      </c>
      <c r="H24" s="23" t="s">
        <v>5</v>
      </c>
    </row>
    <row r="25" spans="1:8" ht="105">
      <c r="A25" s="27">
        <v>5</v>
      </c>
      <c r="B25" s="43"/>
      <c r="C25" s="25" t="s">
        <v>51</v>
      </c>
      <c r="D25" s="25" t="s">
        <v>52</v>
      </c>
      <c r="E25" s="25" t="s">
        <v>30</v>
      </c>
      <c r="F25" s="26">
        <v>3</v>
      </c>
      <c r="G25" s="23" t="s">
        <v>41</v>
      </c>
      <c r="H25" s="23" t="s">
        <v>5</v>
      </c>
    </row>
    <row r="26" spans="1:8" ht="105">
      <c r="A26" s="27">
        <v>6</v>
      </c>
      <c r="B26" s="43"/>
      <c r="C26" s="25" t="s">
        <v>53</v>
      </c>
      <c r="D26" s="25" t="s">
        <v>54</v>
      </c>
      <c r="E26" s="25" t="s">
        <v>30</v>
      </c>
      <c r="F26" s="26">
        <v>3</v>
      </c>
      <c r="G26" s="23" t="s">
        <v>41</v>
      </c>
      <c r="H26" s="23" t="s">
        <v>5</v>
      </c>
    </row>
    <row r="27" spans="1:8" ht="105">
      <c r="A27" s="28">
        <v>7</v>
      </c>
      <c r="B27" s="43"/>
      <c r="C27" s="25" t="s">
        <v>55</v>
      </c>
      <c r="D27" s="25" t="s">
        <v>56</v>
      </c>
      <c r="E27" s="25" t="s">
        <v>30</v>
      </c>
      <c r="F27" s="26">
        <v>3</v>
      </c>
      <c r="G27" s="23" t="s">
        <v>41</v>
      </c>
      <c r="H27" s="23" t="s">
        <v>5</v>
      </c>
    </row>
    <row r="28" spans="1:8" ht="105">
      <c r="A28" s="26">
        <v>8</v>
      </c>
      <c r="B28" s="43"/>
      <c r="C28" s="25" t="s">
        <v>57</v>
      </c>
      <c r="D28" s="25" t="s">
        <v>58</v>
      </c>
      <c r="E28" s="25" t="s">
        <v>30</v>
      </c>
      <c r="F28" s="26">
        <v>3</v>
      </c>
      <c r="G28" s="23" t="s">
        <v>41</v>
      </c>
      <c r="H28" s="23" t="s">
        <v>5</v>
      </c>
    </row>
    <row r="29" spans="1:8" ht="105">
      <c r="A29" s="26">
        <v>9</v>
      </c>
      <c r="B29" s="44"/>
      <c r="C29" s="25" t="s">
        <v>59</v>
      </c>
      <c r="D29" s="25" t="s">
        <v>54</v>
      </c>
      <c r="E29" s="25" t="s">
        <v>30</v>
      </c>
      <c r="F29" s="26">
        <v>3</v>
      </c>
      <c r="G29" s="23" t="s">
        <v>41</v>
      </c>
      <c r="H29" s="26" t="s">
        <v>5</v>
      </c>
    </row>
  </sheetData>
  <mergeCells count="10">
    <mergeCell ref="D8:E8"/>
    <mergeCell ref="F8:G8"/>
    <mergeCell ref="B22:B29"/>
    <mergeCell ref="E1:F1"/>
    <mergeCell ref="G1:L1"/>
    <mergeCell ref="G4:H4"/>
    <mergeCell ref="I4:J4"/>
    <mergeCell ref="D5:E5"/>
    <mergeCell ref="D6:E6"/>
    <mergeCell ref="F6:G6"/>
  </mergeCells>
  <dataValidations count="3">
    <dataValidation type="list" allowBlank="1" showInputMessage="1" showErrorMessage="1" sqref="G21:G29">
      <formula1>"Thành, An, Khánh"</formula1>
    </dataValidation>
    <dataValidation type="list" allowBlank="1" showInputMessage="1" showErrorMessage="1" sqref="H21:H29">
      <formula1>"Completed,In Progress, Not Yet Fixed,QA,Reject"</formula1>
    </dataValidation>
    <dataValidation type="list" allowBlank="1" showInputMessage="1" showErrorMessage="1" sqref="F21:F29">
      <formula1>"1,2,3,4,5"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6" sqref="G6"/>
    </sheetView>
  </sheetViews>
  <sheetFormatPr defaultRowHeight="15"/>
  <cols>
    <col min="1" max="1" width="12.85546875" bestFit="1" customWidth="1"/>
    <col min="2" max="2" width="14.7109375" bestFit="1" customWidth="1"/>
    <col min="3" max="3" width="19.140625" customWidth="1"/>
    <col min="4" max="4" width="20.42578125" bestFit="1" customWidth="1"/>
    <col min="5" max="5" width="14.42578125" customWidth="1"/>
    <col min="6" max="6" width="10.42578125" customWidth="1"/>
    <col min="7" max="7" width="9.42578125" bestFit="1" customWidth="1"/>
  </cols>
  <sheetData>
    <row r="1" spans="1:8" ht="18.75">
      <c r="A1" s="48"/>
      <c r="B1" s="48"/>
      <c r="C1" s="48"/>
      <c r="D1" s="59" t="s">
        <v>62</v>
      </c>
      <c r="E1" s="48" t="s">
        <v>63</v>
      </c>
      <c r="F1" s="48"/>
      <c r="G1" s="48"/>
      <c r="H1" s="48"/>
    </row>
    <row r="2" spans="1:8">
      <c r="A2" s="56" t="s">
        <v>2</v>
      </c>
      <c r="B2" s="56" t="s">
        <v>3</v>
      </c>
      <c r="C2" s="48"/>
      <c r="D2" s="48"/>
      <c r="E2" s="48"/>
      <c r="F2" s="48"/>
      <c r="G2" s="48"/>
      <c r="H2" s="48"/>
    </row>
    <row r="3" spans="1:8">
      <c r="A3" s="55" t="s">
        <v>64</v>
      </c>
      <c r="B3" s="55">
        <v>17</v>
      </c>
      <c r="C3" s="48"/>
      <c r="D3" s="48"/>
      <c r="E3" s="48"/>
      <c r="F3" s="48"/>
      <c r="G3" s="48"/>
      <c r="H3" s="48"/>
    </row>
    <row r="4" spans="1:8">
      <c r="A4" s="55" t="s">
        <v>65</v>
      </c>
      <c r="B4" s="55">
        <v>0</v>
      </c>
      <c r="C4" s="48"/>
      <c r="D4" s="48"/>
      <c r="E4" s="48"/>
      <c r="F4" s="48"/>
      <c r="G4" s="48"/>
      <c r="H4" s="48"/>
    </row>
    <row r="5" spans="1:8">
      <c r="A5" s="55" t="s">
        <v>7</v>
      </c>
      <c r="B5" s="55">
        <v>0</v>
      </c>
      <c r="C5" s="48"/>
      <c r="D5" s="48"/>
      <c r="E5" s="62" t="s">
        <v>63</v>
      </c>
      <c r="F5" s="61" t="s">
        <v>63</v>
      </c>
      <c r="G5" s="48"/>
      <c r="H5" s="48"/>
    </row>
    <row r="6" spans="1:8">
      <c r="A6" s="55" t="s">
        <v>10</v>
      </c>
      <c r="B6" s="55">
        <v>0</v>
      </c>
      <c r="C6" s="48"/>
      <c r="D6" s="48"/>
      <c r="E6" s="63" t="s">
        <v>63</v>
      </c>
      <c r="F6" s="64" t="s">
        <v>66</v>
      </c>
      <c r="G6" s="65" t="s">
        <v>108</v>
      </c>
      <c r="H6" s="49"/>
    </row>
    <row r="7" spans="1:8">
      <c r="A7" s="55" t="s">
        <v>13</v>
      </c>
      <c r="B7" s="55">
        <v>0</v>
      </c>
      <c r="C7" s="48"/>
      <c r="D7" s="48"/>
      <c r="E7" s="48"/>
      <c r="F7" s="64" t="s">
        <v>67</v>
      </c>
      <c r="G7" s="65" t="s">
        <v>68</v>
      </c>
      <c r="H7" s="48"/>
    </row>
    <row r="8" spans="1:8">
      <c r="A8" s="49"/>
      <c r="B8" s="49"/>
      <c r="C8" s="48"/>
      <c r="D8" s="48"/>
      <c r="E8" s="48"/>
      <c r="F8" s="48"/>
      <c r="G8" s="48"/>
      <c r="H8" s="48"/>
    </row>
    <row r="10" spans="1:8">
      <c r="A10" s="57" t="s">
        <v>16</v>
      </c>
      <c r="B10" s="57" t="s">
        <v>69</v>
      </c>
      <c r="C10" s="57" t="s">
        <v>70</v>
      </c>
      <c r="D10" s="57" t="s">
        <v>19</v>
      </c>
      <c r="E10" s="57" t="s">
        <v>71</v>
      </c>
      <c r="F10" s="57" t="s">
        <v>22</v>
      </c>
      <c r="G10" s="57" t="s">
        <v>2</v>
      </c>
      <c r="H10" s="58"/>
    </row>
    <row r="11" spans="1:8" ht="240">
      <c r="A11" s="51">
        <v>1</v>
      </c>
      <c r="B11" s="45" t="s">
        <v>72</v>
      </c>
      <c r="C11" s="53" t="s">
        <v>73</v>
      </c>
      <c r="D11" s="52" t="s">
        <v>74</v>
      </c>
      <c r="E11" s="52" t="s">
        <v>75</v>
      </c>
      <c r="F11" s="51" t="s">
        <v>68</v>
      </c>
      <c r="G11" s="52" t="s">
        <v>5</v>
      </c>
      <c r="H11" s="49"/>
    </row>
    <row r="12" spans="1:8" ht="90">
      <c r="A12" s="51">
        <v>2</v>
      </c>
      <c r="B12" s="46"/>
      <c r="C12" s="52" t="s">
        <v>76</v>
      </c>
      <c r="D12" s="52" t="s">
        <v>77</v>
      </c>
      <c r="E12" s="52" t="s">
        <v>30</v>
      </c>
      <c r="F12" s="51" t="s">
        <v>68</v>
      </c>
      <c r="G12" s="52" t="s">
        <v>5</v>
      </c>
      <c r="H12" s="49"/>
    </row>
    <row r="13" spans="1:8" ht="90">
      <c r="A13" s="51">
        <v>3</v>
      </c>
      <c r="B13" s="46"/>
      <c r="C13" s="52" t="s">
        <v>78</v>
      </c>
      <c r="D13" s="52" t="s">
        <v>79</v>
      </c>
      <c r="E13" s="52" t="s">
        <v>30</v>
      </c>
      <c r="F13" s="51" t="s">
        <v>68</v>
      </c>
      <c r="G13" s="52" t="s">
        <v>5</v>
      </c>
      <c r="H13" s="49"/>
    </row>
    <row r="14" spans="1:8" ht="120">
      <c r="A14" s="51">
        <v>4</v>
      </c>
      <c r="B14" s="46"/>
      <c r="C14" s="52" t="s">
        <v>80</v>
      </c>
      <c r="D14" s="52" t="s">
        <v>81</v>
      </c>
      <c r="E14" s="52" t="s">
        <v>30</v>
      </c>
      <c r="F14" s="51" t="s">
        <v>68</v>
      </c>
      <c r="G14" s="52" t="s">
        <v>5</v>
      </c>
      <c r="H14" s="49"/>
    </row>
    <row r="15" spans="1:8" ht="75">
      <c r="A15" s="51">
        <v>5</v>
      </c>
      <c r="B15" s="47"/>
      <c r="C15" s="52" t="s">
        <v>82</v>
      </c>
      <c r="D15" s="52" t="s">
        <v>83</v>
      </c>
      <c r="E15" s="52" t="s">
        <v>30</v>
      </c>
      <c r="F15" s="51" t="s">
        <v>68</v>
      </c>
      <c r="G15" s="52" t="s">
        <v>84</v>
      </c>
      <c r="H15" s="49"/>
    </row>
    <row r="16" spans="1:8" ht="120">
      <c r="A16" s="51">
        <v>6</v>
      </c>
      <c r="B16" s="45" t="s">
        <v>85</v>
      </c>
      <c r="C16" s="52" t="s">
        <v>86</v>
      </c>
      <c r="D16" s="52" t="s">
        <v>87</v>
      </c>
      <c r="E16" s="52" t="s">
        <v>75</v>
      </c>
      <c r="F16" s="51" t="s">
        <v>68</v>
      </c>
      <c r="G16" s="52" t="s">
        <v>5</v>
      </c>
      <c r="H16" s="49"/>
    </row>
    <row r="17" spans="1:8" ht="105">
      <c r="A17" s="51">
        <v>7</v>
      </c>
      <c r="B17" s="46"/>
      <c r="C17" s="52" t="s">
        <v>88</v>
      </c>
      <c r="D17" s="52" t="s">
        <v>89</v>
      </c>
      <c r="E17" s="52" t="s">
        <v>30</v>
      </c>
      <c r="F17" s="51" t="s">
        <v>68</v>
      </c>
      <c r="G17" s="52" t="s">
        <v>5</v>
      </c>
      <c r="H17" s="49"/>
    </row>
    <row r="18" spans="1:8" ht="90">
      <c r="A18" s="51">
        <v>8</v>
      </c>
      <c r="B18" s="46"/>
      <c r="C18" s="52" t="s">
        <v>90</v>
      </c>
      <c r="D18" s="52" t="s">
        <v>91</v>
      </c>
      <c r="E18" s="52" t="s">
        <v>30</v>
      </c>
      <c r="F18" s="51" t="s">
        <v>68</v>
      </c>
      <c r="G18" s="52" t="s">
        <v>5</v>
      </c>
      <c r="H18" s="49"/>
    </row>
    <row r="19" spans="1:8" ht="75">
      <c r="A19" s="51">
        <v>9</v>
      </c>
      <c r="B19" s="47"/>
      <c r="C19" s="52" t="s">
        <v>92</v>
      </c>
      <c r="D19" s="52" t="s">
        <v>93</v>
      </c>
      <c r="E19" s="52" t="s">
        <v>30</v>
      </c>
      <c r="F19" s="51" t="s">
        <v>68</v>
      </c>
      <c r="G19" s="52" t="s">
        <v>5</v>
      </c>
      <c r="H19" s="49"/>
    </row>
    <row r="20" spans="1:8" ht="255">
      <c r="A20" s="51">
        <v>10</v>
      </c>
      <c r="B20" s="45" t="s">
        <v>94</v>
      </c>
      <c r="C20" s="52" t="s">
        <v>86</v>
      </c>
      <c r="D20" s="52" t="s">
        <v>95</v>
      </c>
      <c r="E20" s="52" t="s">
        <v>75</v>
      </c>
      <c r="F20" s="51" t="s">
        <v>68</v>
      </c>
      <c r="G20" s="52" t="s">
        <v>5</v>
      </c>
      <c r="H20" s="49"/>
    </row>
    <row r="21" spans="1:8" ht="150">
      <c r="A21" s="50">
        <v>11</v>
      </c>
      <c r="B21" s="46"/>
      <c r="C21" s="53" t="s">
        <v>96</v>
      </c>
      <c r="D21" s="53" t="s">
        <v>97</v>
      </c>
      <c r="E21" s="53" t="s">
        <v>30</v>
      </c>
      <c r="F21" s="51" t="s">
        <v>68</v>
      </c>
      <c r="G21" s="53" t="s">
        <v>5</v>
      </c>
      <c r="H21" s="48"/>
    </row>
    <row r="22" spans="1:8" ht="165">
      <c r="A22" s="50">
        <v>12</v>
      </c>
      <c r="B22" s="46"/>
      <c r="C22" s="53" t="s">
        <v>98</v>
      </c>
      <c r="D22" s="53" t="s">
        <v>97</v>
      </c>
      <c r="E22" s="53" t="s">
        <v>30</v>
      </c>
      <c r="F22" s="51" t="s">
        <v>68</v>
      </c>
      <c r="G22" s="53" t="s">
        <v>5</v>
      </c>
      <c r="H22" s="48"/>
    </row>
    <row r="23" spans="1:8" ht="165">
      <c r="A23" s="50">
        <v>13</v>
      </c>
      <c r="B23" s="46"/>
      <c r="C23" s="53" t="s">
        <v>99</v>
      </c>
      <c r="D23" s="53" t="s">
        <v>97</v>
      </c>
      <c r="E23" s="53" t="s">
        <v>30</v>
      </c>
      <c r="F23" s="51" t="s">
        <v>68</v>
      </c>
      <c r="G23" s="53" t="s">
        <v>5</v>
      </c>
      <c r="H23" s="48"/>
    </row>
    <row r="24" spans="1:8" ht="150">
      <c r="A24" s="50">
        <v>14</v>
      </c>
      <c r="B24" s="46"/>
      <c r="C24" s="53" t="s">
        <v>100</v>
      </c>
      <c r="D24" s="53" t="s">
        <v>101</v>
      </c>
      <c r="E24" s="53" t="s">
        <v>30</v>
      </c>
      <c r="F24" s="51" t="s">
        <v>68</v>
      </c>
      <c r="G24" s="53" t="s">
        <v>5</v>
      </c>
      <c r="H24" s="48"/>
    </row>
    <row r="25" spans="1:8" ht="225">
      <c r="A25" s="50">
        <v>15</v>
      </c>
      <c r="B25" s="46"/>
      <c r="C25" s="53" t="s">
        <v>102</v>
      </c>
      <c r="D25" s="53" t="s">
        <v>103</v>
      </c>
      <c r="E25" s="53" t="s">
        <v>30</v>
      </c>
      <c r="F25" s="51" t="s">
        <v>68</v>
      </c>
      <c r="G25" s="53" t="s">
        <v>5</v>
      </c>
      <c r="H25" s="48"/>
    </row>
    <row r="26" spans="1:8" ht="90">
      <c r="A26" s="50">
        <v>16</v>
      </c>
      <c r="B26" s="46"/>
      <c r="C26" s="52" t="s">
        <v>104</v>
      </c>
      <c r="D26" s="52" t="s">
        <v>105</v>
      </c>
      <c r="E26" s="52" t="s">
        <v>30</v>
      </c>
      <c r="F26" s="51" t="s">
        <v>68</v>
      </c>
      <c r="G26" s="52" t="s">
        <v>5</v>
      </c>
      <c r="H26" s="48"/>
    </row>
    <row r="27" spans="1:8" ht="180">
      <c r="A27" s="50">
        <v>17</v>
      </c>
      <c r="B27" s="47"/>
      <c r="C27" s="52" t="s">
        <v>106</v>
      </c>
      <c r="D27" s="52" t="s">
        <v>107</v>
      </c>
      <c r="E27" s="52" t="s">
        <v>30</v>
      </c>
      <c r="F27" s="51" t="s">
        <v>68</v>
      </c>
      <c r="G27" s="52" t="s">
        <v>5</v>
      </c>
      <c r="H27" s="48"/>
    </row>
    <row r="28" spans="1:8">
      <c r="A28" s="49"/>
      <c r="B28" s="54"/>
      <c r="C28" s="54"/>
      <c r="D28" s="54"/>
      <c r="E28" s="54"/>
      <c r="F28" s="60"/>
      <c r="G28" s="54"/>
      <c r="H28" s="48"/>
    </row>
  </sheetData>
  <mergeCells count="3">
    <mergeCell ref="B11:B15"/>
    <mergeCell ref="B16:B19"/>
    <mergeCell ref="B20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kí</vt:lpstr>
      <vt:lpstr>Đăng nhập</vt:lpstr>
      <vt:lpstr>Quên mật khẩu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2021-08-19T15:30:00Z</dcterms:created>
  <dcterms:modified xsi:type="dcterms:W3CDTF">2021-08-22T01:32:59Z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