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naged Projects - NAS\Asmyldof\101 - Publicity\001. WurthOffTheClock\001. Documentation\001. Design Blogs\003. The Next Steps\"/>
    </mc:Choice>
  </mc:AlternateContent>
  <bookViews>
    <workbookView xWindow="0" yWindow="0" windowWidth="27435" windowHeight="22590" activeTab="1"/>
  </bookViews>
  <sheets>
    <sheet name="Initial Design" sheetId="1" r:id="rId1"/>
    <sheet name="Modification for PinCoun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E18" i="2"/>
  <c r="D18" i="2"/>
  <c r="B18" i="2"/>
  <c r="C22" i="2" l="1"/>
  <c r="B22" i="2"/>
  <c r="C16" i="1"/>
  <c r="B16" i="1"/>
  <c r="E16" i="1"/>
  <c r="D16" i="1"/>
  <c r="E13" i="1"/>
  <c r="D13" i="1"/>
  <c r="C12" i="1"/>
  <c r="D12" i="1"/>
  <c r="E12" i="1"/>
  <c r="B12" i="1"/>
  <c r="E19" i="2" l="1"/>
  <c r="E22" i="2" s="1"/>
  <c r="D19" i="2"/>
  <c r="D22" i="2" s="1"/>
</calcChain>
</file>

<file path=xl/sharedStrings.xml><?xml version="1.0" encoding="utf-8"?>
<sst xmlns="http://schemas.openxmlformats.org/spreadsheetml/2006/main" count="41" uniqueCount="25">
  <si>
    <t>Circuit</t>
  </si>
  <si>
    <t>Analogue Main Controller</t>
  </si>
  <si>
    <t>Analogue Co-Processor</t>
  </si>
  <si>
    <t>Digital Main Controller</t>
  </si>
  <si>
    <t>Digital Co-Processor</t>
  </si>
  <si>
    <t>Power Distribution</t>
  </si>
  <si>
    <t>Motor Drive</t>
  </si>
  <si>
    <t>Position Sensors</t>
  </si>
  <si>
    <t>Internal Bus</t>
  </si>
  <si>
    <t>Added extra line to each for Co-Proc User Mem access</t>
  </si>
  <si>
    <t>Prime Expansion</t>
  </si>
  <si>
    <t>Board Expansion</t>
  </si>
  <si>
    <t>SWD</t>
  </si>
  <si>
    <t>Total</t>
  </si>
  <si>
    <t>Available Direct</t>
  </si>
  <si>
    <t>Result</t>
  </si>
  <si>
    <t>Total All Pins</t>
  </si>
  <si>
    <t>ALT Con</t>
  </si>
  <si>
    <t>USB</t>
  </si>
  <si>
    <t>CLK-Distribution</t>
  </si>
  <si>
    <t>32kHz Crystal</t>
  </si>
  <si>
    <t>V-DRIVE</t>
  </si>
  <si>
    <t>EN-VDRIVE</t>
  </si>
  <si>
    <t>Pol Vdrive</t>
  </si>
  <si>
    <t>VrefA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</si>
</sst>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2" sqref="E22"/>
    </sheetView>
  </sheetViews>
  <sheetFormatPr defaultRowHeight="15" x14ac:dyDescent="0.25"/>
  <cols>
    <col min="1" max="1" width="18" bestFit="1" customWidth="1"/>
    <col min="2" max="2" width="24.140625" bestFit="1" customWidth="1"/>
    <col min="3" max="3" width="21.85546875" bestFit="1" customWidth="1"/>
    <col min="4" max="4" width="21.42578125" bestFit="1" customWidth="1"/>
    <col min="5" max="5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6</v>
      </c>
      <c r="D2">
        <v>6</v>
      </c>
    </row>
    <row r="3" spans="1:6" x14ac:dyDescent="0.25">
      <c r="A3" t="s">
        <v>6</v>
      </c>
      <c r="B3">
        <v>6</v>
      </c>
      <c r="C3">
        <v>6</v>
      </c>
      <c r="D3">
        <v>12</v>
      </c>
      <c r="E3">
        <v>12</v>
      </c>
    </row>
    <row r="4" spans="1:6" x14ac:dyDescent="0.25">
      <c r="A4" t="s">
        <v>7</v>
      </c>
      <c r="D4">
        <v>7</v>
      </c>
    </row>
    <row r="5" spans="1:6" x14ac:dyDescent="0.25">
      <c r="A5" t="s">
        <v>8</v>
      </c>
      <c r="D5">
        <v>8</v>
      </c>
      <c r="E5">
        <v>7</v>
      </c>
      <c r="F5" t="s">
        <v>9</v>
      </c>
    </row>
    <row r="6" spans="1:6" x14ac:dyDescent="0.25">
      <c r="A6" t="s">
        <v>10</v>
      </c>
      <c r="B6">
        <v>2</v>
      </c>
      <c r="C6">
        <v>2</v>
      </c>
      <c r="D6">
        <v>4</v>
      </c>
      <c r="E6">
        <v>4</v>
      </c>
    </row>
    <row r="7" spans="1:6" x14ac:dyDescent="0.25">
      <c r="A7" t="s">
        <v>11</v>
      </c>
      <c r="B7">
        <v>2</v>
      </c>
      <c r="C7">
        <v>2</v>
      </c>
      <c r="D7">
        <v>4</v>
      </c>
      <c r="E7">
        <v>4</v>
      </c>
    </row>
    <row r="8" spans="1:6" x14ac:dyDescent="0.25">
      <c r="A8" t="s">
        <v>12</v>
      </c>
      <c r="D8">
        <v>3</v>
      </c>
      <c r="E8">
        <v>3</v>
      </c>
    </row>
    <row r="12" spans="1:6" x14ac:dyDescent="0.25">
      <c r="A12" t="s">
        <v>13</v>
      </c>
      <c r="B12">
        <f>SUM(B2:B10)</f>
        <v>16</v>
      </c>
      <c r="C12">
        <f t="shared" ref="C12:E12" si="0">SUM(C2:C10)</f>
        <v>10</v>
      </c>
      <c r="D12">
        <f t="shared" si="0"/>
        <v>44</v>
      </c>
      <c r="E12">
        <f t="shared" si="0"/>
        <v>30</v>
      </c>
    </row>
    <row r="13" spans="1:6" x14ac:dyDescent="0.25">
      <c r="C13" t="s">
        <v>16</v>
      </c>
      <c r="D13">
        <f>D12+B12</f>
        <v>60</v>
      </c>
      <c r="E13">
        <f>E12+C12</f>
        <v>40</v>
      </c>
    </row>
    <row r="14" spans="1:6" x14ac:dyDescent="0.25">
      <c r="A14" t="s">
        <v>14</v>
      </c>
      <c r="B14">
        <v>8</v>
      </c>
      <c r="C14">
        <v>20</v>
      </c>
      <c r="D14">
        <v>48</v>
      </c>
      <c r="E14">
        <v>52</v>
      </c>
    </row>
    <row r="16" spans="1:6" x14ac:dyDescent="0.25">
      <c r="A16" t="s">
        <v>15</v>
      </c>
      <c r="B16">
        <f>B14-B12</f>
        <v>-8</v>
      </c>
      <c r="C16">
        <f>C14-C12</f>
        <v>10</v>
      </c>
      <c r="D16">
        <f>D14-D13</f>
        <v>-12</v>
      </c>
      <c r="E16">
        <f>E14-E13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1" sqref="D11"/>
    </sheetView>
  </sheetViews>
  <sheetFormatPr defaultRowHeight="15" x14ac:dyDescent="0.25"/>
  <cols>
    <col min="1" max="1" width="18" bestFit="1" customWidth="1"/>
    <col min="2" max="2" width="24.140625" bestFit="1" customWidth="1"/>
    <col min="3" max="3" width="21.85546875" bestFit="1" customWidth="1"/>
    <col min="4" max="4" width="21.4257812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6</v>
      </c>
      <c r="D2">
        <v>6</v>
      </c>
    </row>
    <row r="3" spans="1:5" x14ac:dyDescent="0.25">
      <c r="A3" t="s">
        <v>6</v>
      </c>
      <c r="C3">
        <v>10</v>
      </c>
      <c r="E3">
        <v>14</v>
      </c>
    </row>
    <row r="4" spans="1:5" x14ac:dyDescent="0.25">
      <c r="A4" t="s">
        <v>7</v>
      </c>
      <c r="D4">
        <v>8</v>
      </c>
    </row>
    <row r="5" spans="1:5" x14ac:dyDescent="0.25">
      <c r="A5" t="s">
        <v>8</v>
      </c>
      <c r="D5">
        <v>7</v>
      </c>
      <c r="E5">
        <v>6</v>
      </c>
    </row>
    <row r="6" spans="1:5" x14ac:dyDescent="0.25">
      <c r="A6" t="s">
        <v>10</v>
      </c>
      <c r="B6">
        <v>1</v>
      </c>
      <c r="C6">
        <v>4</v>
      </c>
      <c r="D6">
        <v>4</v>
      </c>
      <c r="E6">
        <v>4</v>
      </c>
    </row>
    <row r="7" spans="1:5" x14ac:dyDescent="0.25">
      <c r="A7" t="s">
        <v>11</v>
      </c>
      <c r="B7">
        <v>1</v>
      </c>
      <c r="C7">
        <v>3</v>
      </c>
      <c r="D7">
        <v>4</v>
      </c>
      <c r="E7">
        <v>4</v>
      </c>
    </row>
    <row r="8" spans="1:5" x14ac:dyDescent="0.25">
      <c r="A8" t="s">
        <v>12</v>
      </c>
      <c r="D8">
        <v>2</v>
      </c>
      <c r="E8">
        <v>1</v>
      </c>
    </row>
    <row r="9" spans="1:5" x14ac:dyDescent="0.25">
      <c r="A9" t="s">
        <v>17</v>
      </c>
      <c r="C9">
        <v>1</v>
      </c>
      <c r="D9">
        <v>4</v>
      </c>
    </row>
    <row r="10" spans="1:5" x14ac:dyDescent="0.25">
      <c r="A10" t="s">
        <v>18</v>
      </c>
      <c r="D10">
        <v>2</v>
      </c>
    </row>
    <row r="11" spans="1:5" x14ac:dyDescent="0.25">
      <c r="A11" t="s">
        <v>19</v>
      </c>
      <c r="D11">
        <v>1</v>
      </c>
      <c r="E11">
        <v>1</v>
      </c>
    </row>
    <row r="12" spans="1:5" x14ac:dyDescent="0.25">
      <c r="A12" t="s">
        <v>20</v>
      </c>
      <c r="D12">
        <v>2</v>
      </c>
    </row>
    <row r="13" spans="1:5" x14ac:dyDescent="0.25">
      <c r="A13" t="s">
        <v>21</v>
      </c>
      <c r="C13">
        <v>1</v>
      </c>
    </row>
    <row r="14" spans="1:5" x14ac:dyDescent="0.25">
      <c r="A14" t="s">
        <v>22</v>
      </c>
      <c r="E14">
        <v>1</v>
      </c>
    </row>
    <row r="15" spans="1:5" x14ac:dyDescent="0.25">
      <c r="A15" t="s">
        <v>23</v>
      </c>
      <c r="E15">
        <v>1</v>
      </c>
    </row>
    <row r="16" spans="1:5" x14ac:dyDescent="0.25">
      <c r="A16" t="s">
        <v>24</v>
      </c>
      <c r="C16">
        <v>1</v>
      </c>
    </row>
    <row r="18" spans="1:5" x14ac:dyDescent="0.25">
      <c r="A18" t="s">
        <v>13</v>
      </c>
      <c r="B18">
        <f>SUM(B2:B15)</f>
        <v>8</v>
      </c>
      <c r="C18">
        <f>SUM(C2:C16)</f>
        <v>20</v>
      </c>
      <c r="D18">
        <f>SUM(D2:D15)</f>
        <v>40</v>
      </c>
      <c r="E18">
        <f>SUM(E2:E15)</f>
        <v>32</v>
      </c>
    </row>
    <row r="19" spans="1:5" x14ac:dyDescent="0.25">
      <c r="C19" t="s">
        <v>16</v>
      </c>
      <c r="D19">
        <f>D18+B18</f>
        <v>48</v>
      </c>
      <c r="E19">
        <f>E18+C18</f>
        <v>52</v>
      </c>
    </row>
    <row r="20" spans="1:5" x14ac:dyDescent="0.25">
      <c r="A20" t="s">
        <v>14</v>
      </c>
      <c r="B20">
        <v>8</v>
      </c>
      <c r="C20">
        <v>20</v>
      </c>
      <c r="D20">
        <v>48</v>
      </c>
      <c r="E20">
        <v>52</v>
      </c>
    </row>
    <row r="22" spans="1:5" x14ac:dyDescent="0.25">
      <c r="A22" t="s">
        <v>15</v>
      </c>
      <c r="B22">
        <f>B20-B18</f>
        <v>0</v>
      </c>
      <c r="C22">
        <f>C20-C18</f>
        <v>0</v>
      </c>
      <c r="D22">
        <f>D20-D19</f>
        <v>0</v>
      </c>
      <c r="E22">
        <f>E20-E19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Design</vt:lpstr>
      <vt:lpstr>Modification for PinCount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2017-04-30T09:21:07Z</dcterms:created>
  <dcterms:modified xsi:type="dcterms:W3CDTF">2017-05-10T23:35:40Z</dcterms:modified>
</cp:coreProperties>
</file>