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cluster-work\ML\ML-models\Code\Data-files\"/>
    </mc:Choice>
  </mc:AlternateContent>
  <bookViews>
    <workbookView xWindow="-26775" yWindow="3540" windowWidth="23040" windowHeight="12120"/>
  </bookViews>
  <sheets>
    <sheet name="Sheet1" sheetId="5" r:id="rId1"/>
    <sheet name="Sheet2" sheetId="6" state="hidden" r:id="rId2"/>
  </sheets>
  <definedNames>
    <definedName name="_xlnm._FilterDatabase" localSheetId="0" hidden="1">Sheet1!$A$1:$M$71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6" i="6"/>
  <c r="B5" i="6"/>
  <c r="B4" i="6"/>
  <c r="B3" i="6"/>
  <c r="B2" i="6"/>
  <c r="B1" i="6"/>
</calcChain>
</file>

<file path=xl/sharedStrings.xml><?xml version="1.0" encoding="utf-8"?>
<sst xmlns="http://schemas.openxmlformats.org/spreadsheetml/2006/main" count="74" uniqueCount="74">
  <si>
    <t>Clusters</t>
  </si>
  <si>
    <t>Fe2VC¯</t>
  </si>
  <si>
    <t>Fe2VC2¯</t>
  </si>
  <si>
    <t>Fe2VS2¯</t>
  </si>
  <si>
    <t>Fe2V2C¯</t>
  </si>
  <si>
    <t>Fe2V2C2¯</t>
  </si>
  <si>
    <t>Fe3VC¯</t>
  </si>
  <si>
    <t>Fe3VC3¯</t>
  </si>
  <si>
    <t>Fe3V2C¯</t>
  </si>
  <si>
    <t>Fe3V2C2¯</t>
  </si>
  <si>
    <t>Fe4VC¯</t>
  </si>
  <si>
    <t>FeV2C¯</t>
  </si>
  <si>
    <t>FeV2C2¯</t>
  </si>
  <si>
    <t>FeV2S2¯</t>
  </si>
  <si>
    <t>FeV2S3¯</t>
  </si>
  <si>
    <t>FeVC3¯</t>
  </si>
  <si>
    <t>FeVC4¯</t>
  </si>
  <si>
    <t>FeVS2¯</t>
  </si>
  <si>
    <t>FeVS3¯</t>
  </si>
  <si>
    <t>CoTaC2¯</t>
  </si>
  <si>
    <t>CoTaC3¯</t>
  </si>
  <si>
    <t>CoTaC4¯</t>
  </si>
  <si>
    <t>Co2TaC2¯</t>
  </si>
  <si>
    <t>Co2TaC3¯</t>
  </si>
  <si>
    <t>Co2TaC4¯</t>
  </si>
  <si>
    <t>Co3TaC¯</t>
  </si>
  <si>
    <t>Co3TaC2¯</t>
  </si>
  <si>
    <t>Co3TaC3¯</t>
  </si>
  <si>
    <t>Co3TaC4¯</t>
  </si>
  <si>
    <t>CoTa2C2¯</t>
  </si>
  <si>
    <t>FeTaC2¯</t>
  </si>
  <si>
    <t>Fe2TaC2¯</t>
  </si>
  <si>
    <t>Fe2TaC3¯</t>
  </si>
  <si>
    <t>Fe2TaC4¯</t>
  </si>
  <si>
    <t>Fe3TaC¯</t>
  </si>
  <si>
    <t>Fe3TaC2¯</t>
  </si>
  <si>
    <t>Rh1Co3H2¯</t>
  </si>
  <si>
    <t>Rh1Co3H3¯</t>
  </si>
  <si>
    <t>Rh1Co4H1¯</t>
  </si>
  <si>
    <t>Rh1Co4H2¯</t>
  </si>
  <si>
    <t>Rh1Co4H3¯</t>
  </si>
  <si>
    <t>Rh2Co1H1¯</t>
  </si>
  <si>
    <t>Rh2Co1H2¯</t>
  </si>
  <si>
    <t>Rh2Co2H1¯</t>
  </si>
  <si>
    <t>Rh2Co2H2¯</t>
  </si>
  <si>
    <t>Rh2Co2H3¯</t>
  </si>
  <si>
    <t>Rh2Co2H4¯</t>
  </si>
  <si>
    <t>Rh2Co3H2¯</t>
  </si>
  <si>
    <t>Rh2Co3H3¯</t>
  </si>
  <si>
    <t>Rh3Co1H1¯</t>
  </si>
  <si>
    <t>Rh3CoH2¯</t>
  </si>
  <si>
    <t>Rh3CoH3¯</t>
  </si>
  <si>
    <t>Rh3CoH4¯</t>
  </si>
  <si>
    <t>Rh1Co2¯</t>
  </si>
  <si>
    <t>Rh1Co3¯</t>
  </si>
  <si>
    <t>Rh2Co1¯</t>
  </si>
  <si>
    <t>Rh2Co2¯</t>
  </si>
  <si>
    <t>Rh3Co1¯</t>
  </si>
  <si>
    <t>lg(k1)</t>
    <phoneticPr fontId="1" type="noConversion"/>
  </si>
  <si>
    <r>
      <t>3_</t>
    </r>
    <r>
      <rPr>
        <i/>
        <sz val="12"/>
        <color theme="1"/>
        <rFont val="Arial"/>
        <family val="2"/>
      </rPr>
      <t>VDE/VIE</t>
    </r>
  </si>
  <si>
    <r>
      <t>1_Δ</t>
    </r>
    <r>
      <rPr>
        <i/>
        <sz val="12"/>
        <color theme="1"/>
        <rFont val="Arial"/>
        <family val="2"/>
      </rPr>
      <t>Q</t>
    </r>
    <r>
      <rPr>
        <vertAlign val="subscript"/>
        <sz val="12"/>
        <color theme="1"/>
        <rFont val="Arial"/>
        <family val="2"/>
      </rPr>
      <t>max</t>
    </r>
  </si>
  <si>
    <r>
      <t>1_</t>
    </r>
    <r>
      <rPr>
        <i/>
        <sz val="12"/>
        <color theme="1"/>
        <rFont val="Arial"/>
        <family val="2"/>
      </rPr>
      <t>Q</t>
    </r>
    <r>
      <rPr>
        <vertAlign val="subscript"/>
        <sz val="12"/>
        <color theme="1"/>
        <rFont val="Arial"/>
        <family val="2"/>
      </rPr>
      <t>min</t>
    </r>
  </si>
  <si>
    <r>
      <t>2_</t>
    </r>
    <r>
      <rPr>
        <i/>
        <sz val="12"/>
        <color theme="1"/>
        <rFont val="Arial"/>
        <family val="2"/>
      </rPr>
      <t>Q</t>
    </r>
  </si>
  <si>
    <r>
      <t>3_Δ</t>
    </r>
    <r>
      <rPr>
        <i/>
        <sz val="12"/>
        <color theme="1"/>
        <rFont val="Arial"/>
        <family val="2"/>
      </rPr>
      <t>E</t>
    </r>
    <r>
      <rPr>
        <vertAlign val="subscript"/>
        <sz val="12"/>
        <color theme="1"/>
        <rFont val="Arial"/>
        <family val="2"/>
      </rPr>
      <t>HOMO</t>
    </r>
  </si>
  <si>
    <r>
      <t>3_Δ</t>
    </r>
    <r>
      <rPr>
        <i/>
        <sz val="12"/>
        <color theme="1"/>
        <rFont val="Arial"/>
        <family val="2"/>
      </rPr>
      <t>E</t>
    </r>
    <r>
      <rPr>
        <vertAlign val="subscript"/>
        <sz val="12"/>
        <color theme="1"/>
        <rFont val="Arial"/>
        <family val="2"/>
      </rPr>
      <t>HOMO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N</t>
    </r>
    <r>
      <rPr>
        <vertAlign val="subscript"/>
        <sz val="12"/>
        <color theme="1"/>
        <rFont val="Arial"/>
        <family val="2"/>
      </rPr>
      <t>L</t>
    </r>
    <phoneticPr fontId="2" type="noConversion"/>
  </si>
  <si>
    <r>
      <t>3_</t>
    </r>
    <r>
      <rPr>
        <i/>
        <sz val="12"/>
        <color theme="1"/>
        <rFont val="Arial"/>
        <family val="2"/>
      </rPr>
      <t>EA</t>
    </r>
  </si>
  <si>
    <r>
      <t>3_</t>
    </r>
    <r>
      <rPr>
        <i/>
        <sz val="12"/>
        <color theme="1"/>
        <rFont val="Arial"/>
        <family val="2"/>
      </rPr>
      <t>IE</t>
    </r>
  </si>
  <si>
    <r>
      <t>2_</t>
    </r>
    <r>
      <rPr>
        <i/>
        <sz val="12"/>
        <color theme="1"/>
        <rFont val="Arial"/>
        <family val="2"/>
      </rPr>
      <t>nd</t>
    </r>
    <r>
      <rPr>
        <i/>
        <vertAlign val="subscript"/>
        <sz val="12"/>
        <color theme="1"/>
        <rFont val="Arial"/>
        <family val="2"/>
      </rPr>
      <t>ave</t>
    </r>
    <phoneticPr fontId="2" type="noConversion"/>
  </si>
  <si>
    <r>
      <t>2_Δ</t>
    </r>
    <r>
      <rPr>
        <i/>
        <sz val="12"/>
        <color theme="1"/>
        <rFont val="Arial"/>
        <family val="2"/>
      </rPr>
      <t>ns</t>
    </r>
    <r>
      <rPr>
        <i/>
        <vertAlign val="subscript"/>
        <sz val="12"/>
        <color theme="1"/>
        <rFont val="Arial"/>
        <family val="2"/>
      </rPr>
      <t>ave</t>
    </r>
    <phoneticPr fontId="2" type="noConversion"/>
  </si>
  <si>
    <r>
      <t>3_χ</t>
    </r>
    <r>
      <rPr>
        <vertAlign val="subscript"/>
        <sz val="12"/>
        <color theme="1"/>
        <rFont val="Arial"/>
        <family val="2"/>
      </rPr>
      <t>ave</t>
    </r>
    <phoneticPr fontId="2" type="noConversion"/>
  </si>
  <si>
    <r>
      <t>2_</t>
    </r>
    <r>
      <rPr>
        <i/>
        <sz val="12"/>
        <color theme="1"/>
        <rFont val="Arial"/>
        <family val="2"/>
      </rPr>
      <t>ns</t>
    </r>
    <r>
      <rPr>
        <i/>
        <vertAlign val="subscript"/>
        <sz val="12"/>
        <color theme="1"/>
        <rFont val="Arial"/>
        <family val="2"/>
      </rPr>
      <t>ave</t>
    </r>
    <phoneticPr fontId="2" type="noConversion"/>
  </si>
  <si>
    <r>
      <t>2_</t>
    </r>
    <r>
      <rPr>
        <i/>
        <sz val="12"/>
        <color theme="1"/>
        <rFont val="Arial"/>
        <family val="2"/>
      </rPr>
      <t>σ</t>
    </r>
    <r>
      <rPr>
        <i/>
        <vertAlign val="subscript"/>
        <sz val="12"/>
        <color theme="1"/>
        <rFont val="Arial"/>
        <family val="2"/>
      </rPr>
      <t>ave</t>
    </r>
    <phoneticPr fontId="2" type="noConversion"/>
  </si>
  <si>
    <r>
      <t>1_ΔQ</t>
    </r>
    <r>
      <rPr>
        <i/>
        <vertAlign val="subscript"/>
        <sz val="12"/>
        <color theme="1"/>
        <rFont val="Arial"/>
        <family val="2"/>
      </rPr>
      <t>min</t>
    </r>
    <phoneticPr fontId="1" type="noConversion"/>
  </si>
  <si>
    <r>
      <t>3_</t>
    </r>
    <r>
      <rPr>
        <i/>
        <sz val="12"/>
        <color theme="1"/>
        <rFont val="Arial"/>
        <family val="2"/>
      </rPr>
      <t>IE</t>
    </r>
    <r>
      <rPr>
        <i/>
        <vertAlign val="subscript"/>
        <sz val="12"/>
        <color theme="1"/>
        <rFont val="Arial"/>
        <family val="2"/>
      </rPr>
      <t>ave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</si>
</sst>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vertAlign val="subscript"/>
      <sz val="12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A49" zoomScale="95" zoomScaleNormal="95" workbookViewId="0">
      <selection activeCell="B2" sqref="B2:Q58"/>
    </sheetView>
  </sheetViews>
  <sheetFormatPr defaultColWidth="9" defaultRowHeight="15" x14ac:dyDescent="0.2"/>
  <cols>
    <col min="1" max="11" width="12.625" style="5" customWidth="1"/>
    <col min="12" max="12" width="15.75" style="5" customWidth="1"/>
    <col min="13" max="17" width="12.625" style="5" customWidth="1"/>
    <col min="18" max="16384" width="9" style="6"/>
  </cols>
  <sheetData>
    <row r="1" spans="1:17" s="4" customFormat="1" ht="19.5" x14ac:dyDescent="0.2">
      <c r="A1" s="2" t="s">
        <v>0</v>
      </c>
      <c r="B1" s="3" t="s">
        <v>58</v>
      </c>
      <c r="C1" s="3" t="s">
        <v>59</v>
      </c>
      <c r="D1" s="3" t="s">
        <v>60</v>
      </c>
      <c r="E1" s="3" t="s">
        <v>72</v>
      </c>
      <c r="F1" s="3" t="s">
        <v>61</v>
      </c>
      <c r="G1" s="3" t="s">
        <v>62</v>
      </c>
      <c r="H1" s="3" t="s">
        <v>71</v>
      </c>
      <c r="I1" s="3" t="s">
        <v>70</v>
      </c>
      <c r="J1" s="3" t="s">
        <v>68</v>
      </c>
      <c r="K1" s="3" t="s">
        <v>67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69</v>
      </c>
      <c r="Q1" s="3" t="s">
        <v>73</v>
      </c>
    </row>
    <row r="2" spans="1:17" x14ac:dyDescent="0.2">
      <c r="A2" s="5" t="s">
        <v>1</v>
      </c>
      <c r="B2" s="5">
        <v>-13.397940008672037</v>
      </c>
      <c r="C2" s="5">
        <v>1.87493879040436</v>
      </c>
      <c r="D2" s="5">
        <v>0.43872</v>
      </c>
      <c r="E2" s="5">
        <v>0.44828000000000001</v>
      </c>
      <c r="F2" s="5">
        <v>7.6319999999999999E-2</v>
      </c>
      <c r="G2" s="5">
        <v>0.40366999999999997</v>
      </c>
      <c r="H2" s="5">
        <v>1.2882400000000001</v>
      </c>
      <c r="I2" s="5">
        <v>0.87666666666666604</v>
      </c>
      <c r="J2" s="5">
        <v>-0.56666633333333394</v>
      </c>
      <c r="K2" s="5">
        <v>5.89333333333333</v>
      </c>
      <c r="L2" s="5">
        <v>0.16897450000000003</v>
      </c>
      <c r="M2" s="5">
        <v>0.16897450000000003</v>
      </c>
      <c r="N2" s="5">
        <v>4.46</v>
      </c>
      <c r="O2" s="5">
        <v>48.431165000000007</v>
      </c>
      <c r="P2" s="5">
        <v>2.222</v>
      </c>
      <c r="Q2" s="5">
        <v>9.6862330000000014</v>
      </c>
    </row>
    <row r="3" spans="1:17" x14ac:dyDescent="0.2">
      <c r="A3" s="5" t="s">
        <v>2</v>
      </c>
      <c r="B3" s="5">
        <v>-12.823908740944319</v>
      </c>
      <c r="C3" s="5">
        <v>2.0508274955959633</v>
      </c>
      <c r="D3" s="5">
        <v>0.68948000000000009</v>
      </c>
      <c r="E3" s="5">
        <v>1.8589999999999995E-2</v>
      </c>
      <c r="F3" s="5">
        <v>-0.35337000000000002</v>
      </c>
      <c r="G3" s="5">
        <v>0.27066000000000001</v>
      </c>
      <c r="H3" s="5">
        <v>0.71489333333333305</v>
      </c>
      <c r="I3" s="5">
        <v>0.94666666666666599</v>
      </c>
      <c r="J3" s="5">
        <v>-0.49666633333333399</v>
      </c>
      <c r="K3" s="5">
        <v>5.8766666666666598</v>
      </c>
      <c r="L3" s="5">
        <v>-0.12190040000000002</v>
      </c>
      <c r="M3" s="5">
        <v>-6.095020000000001E-2</v>
      </c>
      <c r="N3" s="5">
        <v>5.72</v>
      </c>
      <c r="O3" s="5">
        <v>59.691935000000001</v>
      </c>
      <c r="P3" s="5">
        <v>2.2766666666666668</v>
      </c>
      <c r="Q3" s="5">
        <v>9.9486558333333335</v>
      </c>
    </row>
    <row r="4" spans="1:17" x14ac:dyDescent="0.2">
      <c r="A4" s="5" t="s">
        <v>3</v>
      </c>
      <c r="B4" s="5">
        <v>-13.318758762624412</v>
      </c>
      <c r="C4" s="5">
        <v>1.1903629446039623</v>
      </c>
      <c r="D4" s="5">
        <v>0.54851000000000005</v>
      </c>
      <c r="E4" s="5">
        <v>0.59102999999999994</v>
      </c>
      <c r="F4" s="5">
        <v>0.21906999999999999</v>
      </c>
      <c r="G4" s="5">
        <v>0.71629999999999905</v>
      </c>
      <c r="H4" s="5">
        <v>1.9057899999999901</v>
      </c>
      <c r="I4" s="5">
        <v>0.66</v>
      </c>
      <c r="J4" s="5">
        <v>-0.78333299999999995</v>
      </c>
      <c r="K4" s="5">
        <v>6.0066666666666597</v>
      </c>
      <c r="L4" s="5">
        <v>-0.42692449999999998</v>
      </c>
      <c r="M4" s="5">
        <v>-0.21346224999999999</v>
      </c>
      <c r="N4" s="5">
        <v>3.73</v>
      </c>
      <c r="O4" s="5">
        <v>43.916496000000002</v>
      </c>
      <c r="P4" s="5">
        <v>2.0379999999999998</v>
      </c>
      <c r="Q4" s="5">
        <v>8.7832992000000001</v>
      </c>
    </row>
    <row r="5" spans="1:17" x14ac:dyDescent="0.2">
      <c r="A5" s="5" t="s">
        <v>4</v>
      </c>
      <c r="B5" s="5">
        <v>-11.823908740944319</v>
      </c>
      <c r="C5" s="5">
        <v>1.2535176266870258</v>
      </c>
      <c r="D5" s="5">
        <v>0.36055000000000004</v>
      </c>
      <c r="E5" s="5">
        <v>8.3790000000000003E-2</v>
      </c>
      <c r="F5" s="5">
        <v>-0.20551</v>
      </c>
      <c r="G5" s="5">
        <v>4.3990000000000001E-2</v>
      </c>
      <c r="H5" s="5">
        <v>0.16603499999999999</v>
      </c>
      <c r="I5" s="5">
        <v>0.93</v>
      </c>
      <c r="J5" s="5">
        <v>-0.11499999999999988</v>
      </c>
      <c r="K5" s="5">
        <v>5.4725000000000001</v>
      </c>
      <c r="L5" s="5">
        <v>-6.6664899999999916E-2</v>
      </c>
      <c r="M5" s="5">
        <v>-6.6664899999999916E-2</v>
      </c>
      <c r="N5" s="5">
        <v>3.5300000000000002</v>
      </c>
      <c r="O5" s="5">
        <v>46.147928</v>
      </c>
      <c r="P5" s="5">
        <v>1.8166666666666664</v>
      </c>
      <c r="Q5" s="5">
        <v>7.6913213333333337</v>
      </c>
    </row>
    <row r="6" spans="1:17" x14ac:dyDescent="0.2">
      <c r="A6" s="5" t="s">
        <v>5</v>
      </c>
      <c r="B6" s="5">
        <v>-13.259637310505756</v>
      </c>
      <c r="C6" s="5">
        <v>1.1350684151982386</v>
      </c>
      <c r="D6" s="5">
        <v>0.43830999999999998</v>
      </c>
      <c r="E6" s="5">
        <v>0.40432999999999997</v>
      </c>
      <c r="F6" s="5">
        <v>0.11502999999999999</v>
      </c>
      <c r="G6" s="5">
        <v>0.68498999999999999</v>
      </c>
      <c r="H6" s="5">
        <v>1.21976999999999</v>
      </c>
      <c r="I6" s="5">
        <v>0.66999999999999904</v>
      </c>
      <c r="J6" s="5">
        <v>-0.37500000000000089</v>
      </c>
      <c r="K6" s="5">
        <v>5.58</v>
      </c>
      <c r="L6" s="5">
        <v>0.1466615</v>
      </c>
      <c r="M6" s="5">
        <v>7.333075E-2</v>
      </c>
      <c r="N6" s="5">
        <v>2.09</v>
      </c>
      <c r="O6" s="5">
        <v>33.812379</v>
      </c>
      <c r="P6" s="5">
        <v>1.96</v>
      </c>
      <c r="Q6" s="5">
        <v>8.45309475</v>
      </c>
    </row>
    <row r="7" spans="1:17" x14ac:dyDescent="0.2">
      <c r="A7" s="5" t="s">
        <v>6</v>
      </c>
      <c r="B7" s="5">
        <v>-13.065501548756432</v>
      </c>
      <c r="C7" s="5">
        <v>1.1201050919820683</v>
      </c>
      <c r="D7" s="5">
        <v>0.41917000000000004</v>
      </c>
      <c r="E7" s="5">
        <v>0.14579000000000003</v>
      </c>
      <c r="F7" s="5">
        <v>-0.19238</v>
      </c>
      <c r="G7" s="5">
        <v>0.23637</v>
      </c>
      <c r="H7" s="5">
        <v>1.4784200000000001</v>
      </c>
      <c r="I7" s="5">
        <v>0.87249999999999905</v>
      </c>
      <c r="J7" s="5">
        <v>-0.4525000000000009</v>
      </c>
      <c r="K7" s="5">
        <v>6.21</v>
      </c>
      <c r="L7" s="5">
        <v>0.31101010000000007</v>
      </c>
      <c r="M7" s="5">
        <v>0.31101010000000007</v>
      </c>
      <c r="N7" s="5">
        <v>2.62</v>
      </c>
      <c r="O7" s="5">
        <v>40.558480000000003</v>
      </c>
      <c r="P7" s="5">
        <v>1.8939999999999997</v>
      </c>
      <c r="Q7" s="5">
        <v>8.1116960000000002</v>
      </c>
    </row>
    <row r="8" spans="1:17" x14ac:dyDescent="0.2">
      <c r="A8" s="5" t="s">
        <v>7</v>
      </c>
      <c r="B8" s="5">
        <v>-12.886056647693163</v>
      </c>
      <c r="C8" s="5">
        <v>0.99776076900605404</v>
      </c>
      <c r="D8" s="5">
        <v>0.74683999999999995</v>
      </c>
      <c r="E8" s="5">
        <v>0.49925000000000003</v>
      </c>
      <c r="F8" s="5">
        <v>0.16108</v>
      </c>
      <c r="G8" s="5">
        <v>1.3910899999999999</v>
      </c>
      <c r="H8" s="5">
        <v>1.4649924999999999</v>
      </c>
      <c r="I8" s="5">
        <v>0.61250000000000004</v>
      </c>
      <c r="J8" s="5">
        <v>-0.71249999999999991</v>
      </c>
      <c r="K8" s="5">
        <v>6.2149999999999999</v>
      </c>
      <c r="L8" s="5">
        <v>5.1426700000000047E-2</v>
      </c>
      <c r="M8" s="5">
        <v>1.714223333333335E-2</v>
      </c>
      <c r="N8" s="5">
        <v>3.88</v>
      </c>
      <c r="O8" s="5">
        <v>51.819250000000004</v>
      </c>
      <c r="P8" s="5">
        <v>2.0033333333333334</v>
      </c>
      <c r="Q8" s="5">
        <v>8.6365416666666679</v>
      </c>
    </row>
    <row r="9" spans="1:17" x14ac:dyDescent="0.2">
      <c r="A9" s="5" t="s">
        <v>8</v>
      </c>
      <c r="B9" s="5">
        <v>-11.67778070526608</v>
      </c>
      <c r="C9" s="5">
        <v>1.4317066652783252</v>
      </c>
      <c r="D9" s="5">
        <v>0.27178000000000002</v>
      </c>
      <c r="E9" s="5">
        <v>0.14918000000000003</v>
      </c>
      <c r="F9" s="5">
        <v>-0.13142999999999999</v>
      </c>
      <c r="G9" s="5">
        <v>0.14568999999999999</v>
      </c>
      <c r="H9" s="5">
        <v>1.8206800000000001</v>
      </c>
      <c r="I9" s="5">
        <v>0.82599999999999996</v>
      </c>
      <c r="J9" s="5">
        <v>-0.30399999999999994</v>
      </c>
      <c r="K9" s="5">
        <v>5.87</v>
      </c>
      <c r="L9" s="5">
        <v>0.24407400000000001</v>
      </c>
      <c r="M9" s="5">
        <v>0.24407400000000001</v>
      </c>
      <c r="N9" s="5">
        <v>5.1400000000000006</v>
      </c>
      <c r="O9" s="5">
        <v>63.080020000000005</v>
      </c>
      <c r="P9" s="5">
        <v>2.0814285714285714</v>
      </c>
      <c r="Q9" s="5">
        <v>9.011431428571429</v>
      </c>
    </row>
    <row r="10" spans="1:17" x14ac:dyDescent="0.2">
      <c r="A10" s="5" t="s">
        <v>9</v>
      </c>
      <c r="B10" s="5">
        <v>-12.853871964321762</v>
      </c>
      <c r="C10" s="5">
        <v>1.1823710955211391</v>
      </c>
      <c r="D10" s="5">
        <v>0.57413000000000003</v>
      </c>
      <c r="E10" s="5">
        <v>0.34347000000000005</v>
      </c>
      <c r="F10" s="5">
        <v>6.2859999999999999E-2</v>
      </c>
      <c r="G10" s="5">
        <v>0.99038999999999999</v>
      </c>
      <c r="H10" s="5">
        <v>1.7767059999999899</v>
      </c>
      <c r="I10" s="5">
        <v>0.67799999999999905</v>
      </c>
      <c r="J10" s="5">
        <v>-0.45200000000000085</v>
      </c>
      <c r="K10" s="5">
        <v>5.84</v>
      </c>
      <c r="L10" s="5">
        <v>0.22529909999999997</v>
      </c>
      <c r="M10" s="5">
        <v>0.11264954999999999</v>
      </c>
      <c r="N10" s="5">
        <v>3.1500000000000004</v>
      </c>
      <c r="O10" s="5">
        <v>47.304581000000006</v>
      </c>
      <c r="P10" s="5">
        <v>1.8500000000000003</v>
      </c>
      <c r="Q10" s="5">
        <v>7.8840968333333343</v>
      </c>
    </row>
    <row r="11" spans="1:17" x14ac:dyDescent="0.2">
      <c r="A11" s="5" t="s">
        <v>10</v>
      </c>
      <c r="B11" s="5">
        <v>-13.958607314841775</v>
      </c>
      <c r="C11" s="5">
        <v>1.1673212445043828</v>
      </c>
      <c r="D11" s="5">
        <v>0.19936000000000001</v>
      </c>
      <c r="E11" s="5">
        <v>0.15225999999999998</v>
      </c>
      <c r="F11" s="5">
        <v>-0.11541999999999999</v>
      </c>
      <c r="G11" s="5">
        <v>4.5089999999999998E-2</v>
      </c>
      <c r="H11" s="5">
        <v>2.3922720000000002</v>
      </c>
      <c r="I11" s="5">
        <v>0.90399999999999903</v>
      </c>
      <c r="J11" s="5">
        <v>-0.23800000000000088</v>
      </c>
      <c r="K11" s="5">
        <v>6.4</v>
      </c>
      <c r="L11" s="5">
        <v>8.9521200000000023E-2</v>
      </c>
      <c r="M11" s="5">
        <v>8.9521200000000023E-2</v>
      </c>
      <c r="N11" s="5">
        <v>2.2400000000000002</v>
      </c>
      <c r="O11" s="5">
        <v>41.715132999999994</v>
      </c>
      <c r="P11" s="5">
        <v>1.9339999999999999</v>
      </c>
      <c r="Q11" s="5">
        <v>8.3430265999999982</v>
      </c>
    </row>
    <row r="12" spans="1:17" x14ac:dyDescent="0.2">
      <c r="A12" s="5" t="s">
        <v>11</v>
      </c>
      <c r="B12" s="5">
        <v>-12.552841968657781</v>
      </c>
      <c r="C12" s="5">
        <v>1.5857710458018575</v>
      </c>
      <c r="D12" s="5">
        <v>0.42364000000000002</v>
      </c>
      <c r="E12" s="5">
        <v>8.2150000000000001E-2</v>
      </c>
      <c r="F12" s="5">
        <v>-0.29862</v>
      </c>
      <c r="G12" s="5">
        <v>-0.20882000000000001</v>
      </c>
      <c r="H12" s="5">
        <v>1.0261899999999999</v>
      </c>
      <c r="I12" s="5">
        <v>0.90333333333333299</v>
      </c>
      <c r="J12" s="5">
        <v>-0.15333366666666703</v>
      </c>
      <c r="K12" s="5">
        <v>5.1033333333333299</v>
      </c>
      <c r="L12" s="5">
        <v>-0.51971049999999996</v>
      </c>
      <c r="M12" s="5">
        <v>-0.51971049999999996</v>
      </c>
      <c r="N12" s="5">
        <v>4.76</v>
      </c>
      <c r="O12" s="5">
        <v>64.236672999999996</v>
      </c>
      <c r="P12" s="5">
        <v>2.11</v>
      </c>
      <c r="Q12" s="5">
        <v>9.1766675714285704</v>
      </c>
    </row>
    <row r="13" spans="1:17" x14ac:dyDescent="0.2">
      <c r="A13" s="5" t="s">
        <v>12</v>
      </c>
      <c r="B13" s="5">
        <v>-11.065501548756432</v>
      </c>
      <c r="C13" s="5">
        <v>1.2735901716193438</v>
      </c>
      <c r="D13" s="5">
        <v>0.52817000000000003</v>
      </c>
      <c r="E13" s="5">
        <v>0.54098000000000002</v>
      </c>
      <c r="F13" s="5">
        <v>0.16020999999999999</v>
      </c>
      <c r="G13" s="5">
        <v>0.65558000000000005</v>
      </c>
      <c r="H13" s="5">
        <v>0.22758</v>
      </c>
      <c r="I13" s="5">
        <v>0.663333333333333</v>
      </c>
      <c r="J13" s="5">
        <v>-0.39333366666666703</v>
      </c>
      <c r="K13" s="5">
        <v>5.03666666666666</v>
      </c>
      <c r="L13" s="5">
        <v>-0.30175839999999998</v>
      </c>
      <c r="M13" s="5">
        <v>-0.15087919999999999</v>
      </c>
      <c r="N13" s="5">
        <v>2.77</v>
      </c>
      <c r="O13" s="5">
        <v>48.461233999999997</v>
      </c>
      <c r="P13" s="5">
        <v>1.8833333333333335</v>
      </c>
      <c r="Q13" s="5">
        <v>8.0768723333333323</v>
      </c>
    </row>
    <row r="14" spans="1:17" x14ac:dyDescent="0.2">
      <c r="A14" s="5" t="s">
        <v>13</v>
      </c>
      <c r="B14" s="5">
        <v>-12.161150909262744</v>
      </c>
      <c r="C14" s="5">
        <v>1.4006154308872829</v>
      </c>
      <c r="D14" s="5">
        <v>0.63017000000000001</v>
      </c>
      <c r="E14" s="5">
        <v>0.34060000000000001</v>
      </c>
      <c r="F14" s="5">
        <v>-4.0169999999999997E-2</v>
      </c>
      <c r="G14" s="5">
        <v>0.65739000000000003</v>
      </c>
      <c r="H14" s="5">
        <v>0.97472333333333305</v>
      </c>
      <c r="I14" s="5">
        <v>0.64</v>
      </c>
      <c r="J14" s="5">
        <v>-0.41666700000000001</v>
      </c>
      <c r="K14" s="5">
        <v>5.0533333333333301</v>
      </c>
      <c r="L14" s="5">
        <v>-0.88241980000000098</v>
      </c>
      <c r="M14" s="5">
        <v>-0.44120990000000049</v>
      </c>
      <c r="N14" s="5">
        <v>2.3899999999999997</v>
      </c>
      <c r="O14" s="5">
        <v>49.617887000000003</v>
      </c>
      <c r="P14" s="5">
        <v>1.9166666666666667</v>
      </c>
      <c r="Q14" s="5">
        <v>8.2696478333333339</v>
      </c>
    </row>
    <row r="15" spans="1:17" x14ac:dyDescent="0.2">
      <c r="A15" s="5" t="s">
        <v>14</v>
      </c>
      <c r="B15" s="5">
        <v>-13.886056647693163</v>
      </c>
      <c r="C15" s="5">
        <v>1.5867097907979406</v>
      </c>
      <c r="D15" s="5">
        <v>0.81498000000000004</v>
      </c>
      <c r="E15" s="5">
        <v>0.75022</v>
      </c>
      <c r="F15" s="5">
        <v>0.36945</v>
      </c>
      <c r="G15" s="5">
        <v>1.29175</v>
      </c>
      <c r="H15" s="5">
        <v>0.92798000000000003</v>
      </c>
      <c r="I15" s="5">
        <v>0.483333333333333</v>
      </c>
      <c r="J15" s="5">
        <v>-0.57333366666666707</v>
      </c>
      <c r="K15" s="5">
        <v>4.9933333333333296</v>
      </c>
      <c r="L15" s="5">
        <v>-1.4753257</v>
      </c>
      <c r="M15" s="5">
        <v>-0.49177523333333334</v>
      </c>
      <c r="N15" s="5">
        <v>4.84</v>
      </c>
      <c r="O15" s="5">
        <v>35.369095000000002</v>
      </c>
      <c r="P15" s="5">
        <v>2.1550000000000002</v>
      </c>
      <c r="Q15" s="5">
        <v>8.8422737500000004</v>
      </c>
    </row>
    <row r="16" spans="1:17" x14ac:dyDescent="0.2">
      <c r="A16" s="5" t="s">
        <v>15</v>
      </c>
      <c r="B16" s="5">
        <v>-12.494850021680094</v>
      </c>
      <c r="C16" s="5">
        <v>2.0723356400916191</v>
      </c>
      <c r="D16" s="5">
        <v>0.49051</v>
      </c>
      <c r="E16" s="5">
        <v>1.0069999999999999</v>
      </c>
      <c r="F16" s="5">
        <v>0.21315000000000001</v>
      </c>
      <c r="G16" s="5">
        <v>0.49751000000000001</v>
      </c>
      <c r="H16" s="5">
        <v>0.90324000000000004</v>
      </c>
      <c r="I16" s="5">
        <v>0.78499999999999903</v>
      </c>
      <c r="J16" s="5">
        <v>-0.66000000000000103</v>
      </c>
      <c r="K16" s="5">
        <v>5.37</v>
      </c>
      <c r="L16" s="5">
        <v>-1.4304298</v>
      </c>
      <c r="M16" s="5">
        <v>-0.47680993333333332</v>
      </c>
      <c r="N16" s="5">
        <v>5.37</v>
      </c>
      <c r="O16" s="5">
        <v>42.115195999999997</v>
      </c>
      <c r="P16" s="5">
        <v>2.0499999999999998</v>
      </c>
      <c r="Q16" s="5">
        <v>8.4230391999999998</v>
      </c>
    </row>
    <row r="17" spans="1:17" x14ac:dyDescent="0.2">
      <c r="A17" s="5" t="s">
        <v>16</v>
      </c>
      <c r="B17" s="5">
        <v>-13.337242168318426</v>
      </c>
      <c r="C17" s="5">
        <v>2.6797112739124622</v>
      </c>
      <c r="D17" s="5">
        <v>0.88853000000000004</v>
      </c>
      <c r="E17" s="5">
        <v>1.3695499999999998</v>
      </c>
      <c r="F17" s="5">
        <v>0.57569999999999999</v>
      </c>
      <c r="G17" s="5">
        <v>1.2580800000000001</v>
      </c>
      <c r="H17" s="5">
        <v>1.9195599999999999</v>
      </c>
      <c r="I17" s="5">
        <v>0.48499999999999999</v>
      </c>
      <c r="J17" s="5">
        <v>-0.96000000000000008</v>
      </c>
      <c r="K17" s="5">
        <v>5.33</v>
      </c>
      <c r="L17" s="5">
        <v>-1.4954616999999999</v>
      </c>
      <c r="M17" s="5">
        <v>-0.37386542499999997</v>
      </c>
      <c r="N17" s="5">
        <v>7.45</v>
      </c>
      <c r="O17" s="5">
        <v>52.475315999999999</v>
      </c>
      <c r="P17" s="5">
        <v>2.1383333333333332</v>
      </c>
      <c r="Q17" s="5">
        <v>8.7458860000000005</v>
      </c>
    </row>
    <row r="18" spans="1:17" x14ac:dyDescent="0.2">
      <c r="A18" s="5" t="s">
        <v>17</v>
      </c>
      <c r="B18" s="5">
        <v>-13.494850021680094</v>
      </c>
      <c r="C18" s="5">
        <v>1.6354121534928072</v>
      </c>
      <c r="D18" s="5">
        <v>0.63016000000000005</v>
      </c>
      <c r="E18" s="5">
        <v>1.1697799999999998</v>
      </c>
      <c r="F18" s="5">
        <v>0.37592999999999999</v>
      </c>
      <c r="G18" s="5">
        <v>0.79993999999999998</v>
      </c>
      <c r="H18" s="5">
        <v>3.0357149999999899</v>
      </c>
      <c r="I18" s="5">
        <v>0.56999999999999995</v>
      </c>
      <c r="J18" s="5">
        <v>-0.87500000000000011</v>
      </c>
      <c r="K18" s="5">
        <v>5.4399999999999897</v>
      </c>
      <c r="L18" s="5">
        <v>-1.0622784999999999</v>
      </c>
      <c r="M18" s="5">
        <v>-0.53113924999999995</v>
      </c>
      <c r="N18" s="5">
        <v>5.9</v>
      </c>
      <c r="O18" s="5">
        <v>48.861297000000008</v>
      </c>
      <c r="P18" s="5">
        <v>1.9799999999999998</v>
      </c>
      <c r="Q18" s="5">
        <v>8.1435495000000007</v>
      </c>
    </row>
    <row r="19" spans="1:17" x14ac:dyDescent="0.2">
      <c r="A19" s="5" t="s">
        <v>18</v>
      </c>
      <c r="B19" s="5">
        <v>-14.698970004336019</v>
      </c>
      <c r="C19" s="5">
        <v>1.6577210882833788</v>
      </c>
      <c r="D19" s="5">
        <v>0.75801000000000007</v>
      </c>
      <c r="E19" s="5">
        <v>1.0868899999999999</v>
      </c>
      <c r="F19" s="5">
        <v>0.29304000000000002</v>
      </c>
      <c r="G19" s="5">
        <v>0.84489999999999998</v>
      </c>
      <c r="H19" s="5">
        <v>2.0506700000000002</v>
      </c>
      <c r="I19" s="5">
        <v>0.43</v>
      </c>
      <c r="J19" s="5">
        <v>-1.0150000000000001</v>
      </c>
      <c r="K19" s="5">
        <v>5.56</v>
      </c>
      <c r="L19" s="5">
        <v>-2.1436039</v>
      </c>
      <c r="M19" s="5">
        <v>-0.71453463333333334</v>
      </c>
      <c r="N19" s="5">
        <v>4.99</v>
      </c>
      <c r="O19" s="5">
        <v>43.271849000000003</v>
      </c>
      <c r="P19" s="5">
        <v>2.09</v>
      </c>
      <c r="Q19" s="5">
        <v>8.6543698000000013</v>
      </c>
    </row>
    <row r="20" spans="1:17" x14ac:dyDescent="0.2">
      <c r="A20" s="5" t="s">
        <v>19</v>
      </c>
      <c r="B20" s="5">
        <v>-12.096910013008056</v>
      </c>
      <c r="C20" s="5">
        <v>1.4152870629009726</v>
      </c>
      <c r="D20" s="5">
        <v>0.54630999999999996</v>
      </c>
      <c r="E20" s="5">
        <v>0.61726000000000003</v>
      </c>
      <c r="F20" s="5">
        <v>-0.24351</v>
      </c>
      <c r="G20" s="5">
        <v>0.16356999999999999</v>
      </c>
      <c r="H20" s="5">
        <v>0.42521999999999899</v>
      </c>
      <c r="I20" s="5">
        <v>1.19</v>
      </c>
      <c r="J20" s="5">
        <v>-0.62000000000000011</v>
      </c>
      <c r="K20" s="5">
        <v>5.6149999999999904</v>
      </c>
      <c r="L20" s="5">
        <v>-0.43753680000000095</v>
      </c>
      <c r="M20" s="5">
        <v>-0.21876840000000047</v>
      </c>
      <c r="N20" s="5">
        <v>3.5</v>
      </c>
      <c r="O20" s="5">
        <v>38.289736000000005</v>
      </c>
      <c r="P20" s="5">
        <v>2.12</v>
      </c>
      <c r="Q20" s="5">
        <v>9.5724340000000012</v>
      </c>
    </row>
    <row r="21" spans="1:17" x14ac:dyDescent="0.2">
      <c r="A21" s="5" t="s">
        <v>20</v>
      </c>
      <c r="B21" s="5">
        <v>-12.853871964321762</v>
      </c>
      <c r="C21" s="5">
        <v>2.0289190920014106</v>
      </c>
      <c r="D21" s="5">
        <v>0.76156999999999997</v>
      </c>
      <c r="E21" s="5">
        <v>1.2634400000000001</v>
      </c>
      <c r="F21" s="5">
        <v>0.40266999999999997</v>
      </c>
      <c r="G21" s="5">
        <v>1.02501</v>
      </c>
      <c r="H21" s="5">
        <v>1.50535</v>
      </c>
      <c r="I21" s="5">
        <v>0.72499999999999998</v>
      </c>
      <c r="J21" s="5">
        <v>-1.085</v>
      </c>
      <c r="K21" s="5">
        <v>5.7</v>
      </c>
      <c r="L21" s="5">
        <v>-0.92513999999999996</v>
      </c>
      <c r="M21" s="5">
        <v>-0.30837999999999999</v>
      </c>
      <c r="N21" s="5">
        <v>4.76</v>
      </c>
      <c r="O21" s="5">
        <v>49.550505999999999</v>
      </c>
      <c r="P21" s="5">
        <v>2.206</v>
      </c>
      <c r="Q21" s="5">
        <v>9.9101011999999997</v>
      </c>
    </row>
    <row r="22" spans="1:17" x14ac:dyDescent="0.2">
      <c r="A22" s="5" t="s">
        <v>21</v>
      </c>
      <c r="B22" s="5">
        <v>-12.920818753952375</v>
      </c>
      <c r="C22" s="5">
        <v>2.1815476007964278</v>
      </c>
      <c r="D22" s="5">
        <v>1.1206100000000001</v>
      </c>
      <c r="E22" s="5">
        <v>1.1400399999999999</v>
      </c>
      <c r="F22" s="5">
        <v>0.27927000000000002</v>
      </c>
      <c r="G22" s="5">
        <v>1.26065</v>
      </c>
      <c r="H22" s="5">
        <v>0.48900500000000002</v>
      </c>
      <c r="I22" s="5">
        <v>0.61499999999999999</v>
      </c>
      <c r="J22" s="5">
        <v>-1.1950000000000001</v>
      </c>
      <c r="K22" s="5">
        <v>5.71</v>
      </c>
      <c r="L22" s="5">
        <v>-0.8867739</v>
      </c>
      <c r="M22" s="5">
        <v>-0.221693475</v>
      </c>
      <c r="N22" s="5">
        <v>6.02</v>
      </c>
      <c r="O22" s="5">
        <v>60.811276000000007</v>
      </c>
      <c r="P22" s="5">
        <v>2.2633333333333332</v>
      </c>
      <c r="Q22" s="5">
        <v>10.135212666666668</v>
      </c>
    </row>
    <row r="23" spans="1:17" x14ac:dyDescent="0.2">
      <c r="A23" s="5" t="s">
        <v>22</v>
      </c>
      <c r="B23" s="5">
        <v>-12.455931955649724</v>
      </c>
      <c r="C23" s="5">
        <v>1.5175272774000588</v>
      </c>
      <c r="D23" s="5">
        <v>0.52061000000000002</v>
      </c>
      <c r="E23" s="5">
        <v>-6.8599999999999772E-3</v>
      </c>
      <c r="F23" s="5">
        <v>-0.55074000000000001</v>
      </c>
      <c r="G23" s="5">
        <v>0.1507</v>
      </c>
      <c r="H23" s="5">
        <v>0.66045666666666603</v>
      </c>
      <c r="I23" s="5">
        <v>1.01999999999999</v>
      </c>
      <c r="J23" s="5">
        <v>-0.49666700000000996</v>
      </c>
      <c r="K23" s="5">
        <v>6.5266666666666602</v>
      </c>
      <c r="L23" s="5">
        <v>-0.3014868</v>
      </c>
      <c r="M23" s="5">
        <v>-0.1507434</v>
      </c>
      <c r="N23" s="5">
        <v>4.16</v>
      </c>
      <c r="O23" s="5">
        <v>46.170725000000004</v>
      </c>
      <c r="P23" s="5">
        <v>2.0720000000000001</v>
      </c>
      <c r="Q23" s="5">
        <v>9.2341450000000016</v>
      </c>
    </row>
    <row r="24" spans="1:17" x14ac:dyDescent="0.2">
      <c r="A24" s="5" t="s">
        <v>23</v>
      </c>
      <c r="B24" s="5">
        <v>-13.045757490560675</v>
      </c>
      <c r="C24" s="5">
        <v>1.8195533796069732</v>
      </c>
      <c r="D24" s="5">
        <v>0.51500999999999997</v>
      </c>
      <c r="E24" s="5">
        <v>0.71672000000000002</v>
      </c>
      <c r="F24" s="5">
        <v>0.17283999999999999</v>
      </c>
      <c r="G24" s="5">
        <v>1.0652200000000001</v>
      </c>
      <c r="H24" s="5">
        <v>0.61081333333333299</v>
      </c>
      <c r="I24" s="5">
        <v>0.73</v>
      </c>
      <c r="J24" s="5">
        <v>-0.78666700000000001</v>
      </c>
      <c r="K24" s="5">
        <v>6.5066666666666597</v>
      </c>
      <c r="L24" s="5">
        <v>-0.51454109999999997</v>
      </c>
      <c r="M24" s="5">
        <v>-0.17151369999999999</v>
      </c>
      <c r="N24" s="5">
        <v>5.42</v>
      </c>
      <c r="O24" s="5">
        <v>57.431494999999998</v>
      </c>
      <c r="P24" s="5">
        <v>2.1516666666666668</v>
      </c>
      <c r="Q24" s="5">
        <v>9.5719158333333336</v>
      </c>
    </row>
    <row r="25" spans="1:17" x14ac:dyDescent="0.2">
      <c r="A25" s="5" t="s">
        <v>24</v>
      </c>
      <c r="B25" s="5">
        <v>-11.698970004336019</v>
      </c>
      <c r="C25" s="5">
        <v>1.9842976850958076</v>
      </c>
      <c r="D25" s="5">
        <v>0.79279999999999995</v>
      </c>
      <c r="E25" s="5">
        <v>0.65637000000000001</v>
      </c>
      <c r="F25" s="5">
        <v>0.11249000000000001</v>
      </c>
      <c r="G25" s="5">
        <v>1.2981799999999999</v>
      </c>
      <c r="H25" s="5">
        <v>0.66113</v>
      </c>
      <c r="I25" s="5">
        <v>0.62</v>
      </c>
      <c r="J25" s="5">
        <v>-0.89666699999999999</v>
      </c>
      <c r="K25" s="5">
        <v>6.56</v>
      </c>
      <c r="L25" s="5">
        <v>-0.52488089999999998</v>
      </c>
      <c r="M25" s="5">
        <v>-0.131220225</v>
      </c>
      <c r="N25" s="5">
        <v>6.68</v>
      </c>
      <c r="O25" s="5">
        <v>68.692265000000006</v>
      </c>
      <c r="P25" s="5">
        <v>2.2085714285714286</v>
      </c>
      <c r="Q25" s="5">
        <v>9.8131807142857159</v>
      </c>
    </row>
    <row r="26" spans="1:17" x14ac:dyDescent="0.2">
      <c r="A26" s="5" t="s">
        <v>25</v>
      </c>
      <c r="B26" s="5">
        <v>-12.585000000000001</v>
      </c>
      <c r="C26" s="5">
        <v>1.0002649053034747</v>
      </c>
      <c r="D26" s="5">
        <v>2.9790000000000011E-2</v>
      </c>
      <c r="E26" s="5">
        <v>0.37111</v>
      </c>
      <c r="F26" s="5">
        <v>-7.8579999999999997E-2</v>
      </c>
      <c r="G26" s="5">
        <v>7.6649999999999996E-2</v>
      </c>
      <c r="H26" s="5">
        <v>0.74386999999999903</v>
      </c>
      <c r="I26" s="5">
        <v>0.88249999999999995</v>
      </c>
      <c r="J26" s="5">
        <v>-0.41750000000000009</v>
      </c>
      <c r="K26" s="5">
        <v>7.0174999999999903</v>
      </c>
      <c r="L26" s="5">
        <v>0.27373259999999999</v>
      </c>
      <c r="M26" s="5">
        <v>0.27373259999999999</v>
      </c>
      <c r="N26" s="5">
        <v>3.5599999999999996</v>
      </c>
      <c r="O26" s="5">
        <v>42.790943999999996</v>
      </c>
      <c r="P26" s="5">
        <v>1.9379999999999999</v>
      </c>
      <c r="Q26" s="5">
        <v>8.5581887999999999</v>
      </c>
    </row>
    <row r="27" spans="1:17" x14ac:dyDescent="0.2">
      <c r="A27" s="5" t="s">
        <v>26</v>
      </c>
      <c r="B27" s="5">
        <v>-11.823908740944319</v>
      </c>
      <c r="C27" s="5">
        <v>1.4489477376103059</v>
      </c>
      <c r="D27" s="5">
        <v>0.18271000000000001</v>
      </c>
      <c r="E27" s="5">
        <v>0.61653000000000002</v>
      </c>
      <c r="F27" s="5">
        <v>0.16683999999999999</v>
      </c>
      <c r="G27" s="5">
        <v>0.99666999999999994</v>
      </c>
      <c r="H27" s="5">
        <v>1.1826475000000001</v>
      </c>
      <c r="I27" s="5">
        <v>0.71</v>
      </c>
      <c r="J27" s="5">
        <v>-0.59000000000000008</v>
      </c>
      <c r="K27" s="5">
        <v>6.9625000000000004</v>
      </c>
      <c r="L27" s="5">
        <v>-0.13196849999999999</v>
      </c>
      <c r="M27" s="5">
        <v>-6.5984249999999994E-2</v>
      </c>
      <c r="N27" s="5">
        <v>4.82</v>
      </c>
      <c r="O27" s="5">
        <v>54.051714000000004</v>
      </c>
      <c r="P27" s="5">
        <v>2.0399999999999996</v>
      </c>
      <c r="Q27" s="5">
        <v>9.0086190000000013</v>
      </c>
    </row>
    <row r="28" spans="1:17" x14ac:dyDescent="0.2">
      <c r="A28" s="5" t="s">
        <v>27</v>
      </c>
      <c r="B28" s="5">
        <v>-12.327902142064282</v>
      </c>
      <c r="C28" s="5">
        <v>1.7537108937138055</v>
      </c>
      <c r="D28" s="5">
        <v>0.36044999999999994</v>
      </c>
      <c r="E28" s="5">
        <v>0.52654999999999996</v>
      </c>
      <c r="F28" s="5">
        <v>7.6859999999999998E-2</v>
      </c>
      <c r="G28" s="5">
        <v>1.12731</v>
      </c>
      <c r="H28" s="5">
        <v>0.66478499999999996</v>
      </c>
      <c r="I28" s="5">
        <v>0.64249999999999996</v>
      </c>
      <c r="J28" s="5">
        <v>-0.65750000000000008</v>
      </c>
      <c r="K28" s="5">
        <v>7.0149999999999997</v>
      </c>
      <c r="L28" s="5">
        <v>-0.17904179999999997</v>
      </c>
      <c r="M28" s="5">
        <v>-5.9680599999999993E-2</v>
      </c>
      <c r="N28" s="5">
        <v>6.08</v>
      </c>
      <c r="O28" s="5">
        <v>65.312483999999998</v>
      </c>
      <c r="P28" s="5">
        <v>2.1128571428571425</v>
      </c>
      <c r="Q28" s="5">
        <v>9.3303548571428561</v>
      </c>
    </row>
    <row r="29" spans="1:17" x14ac:dyDescent="0.2">
      <c r="A29" s="5" t="s">
        <v>28</v>
      </c>
      <c r="B29" s="5">
        <v>-11.585000000000001</v>
      </c>
      <c r="C29" s="5">
        <v>1.9754253204074121</v>
      </c>
      <c r="D29" s="5">
        <v>0.26417999999999997</v>
      </c>
      <c r="E29" s="5">
        <v>0.70801000000000003</v>
      </c>
      <c r="F29" s="5">
        <v>0.25831999999999999</v>
      </c>
      <c r="G29" s="5">
        <v>1.38384999999999</v>
      </c>
      <c r="H29" s="5">
        <v>1.2060625</v>
      </c>
      <c r="I29" s="5">
        <v>0.66749999999999998</v>
      </c>
      <c r="J29" s="5">
        <v>-0.63250000000000006</v>
      </c>
      <c r="K29" s="5">
        <v>6.91</v>
      </c>
      <c r="L29" s="5">
        <v>-0.53576489999999999</v>
      </c>
      <c r="M29" s="5">
        <v>-0.133941225</v>
      </c>
      <c r="N29" s="5">
        <v>7.34</v>
      </c>
      <c r="O29" s="5">
        <v>76.573254000000006</v>
      </c>
      <c r="P29" s="5">
        <v>2.1675</v>
      </c>
      <c r="Q29" s="5">
        <v>9.5716567500000007</v>
      </c>
    </row>
    <row r="30" spans="1:17" x14ac:dyDescent="0.2">
      <c r="A30" s="5" t="s">
        <v>29</v>
      </c>
      <c r="B30" s="5">
        <v>-13.008773924307505</v>
      </c>
      <c r="C30" s="5">
        <v>1.2583123008011217</v>
      </c>
      <c r="D30" s="5">
        <v>0.61531000000000002</v>
      </c>
      <c r="E30" s="5">
        <v>0.63182000000000005</v>
      </c>
      <c r="F30" s="5">
        <v>0.26766000000000001</v>
      </c>
      <c r="G30" s="5">
        <v>0.93994999999999995</v>
      </c>
      <c r="H30" s="5">
        <v>0.62749333333333301</v>
      </c>
      <c r="I30" s="5">
        <v>0.95</v>
      </c>
      <c r="J30" s="5">
        <v>-0.6100000000000001</v>
      </c>
      <c r="K30" s="5">
        <v>4.9833333333333298</v>
      </c>
      <c r="L30" s="5">
        <v>-0.307473</v>
      </c>
      <c r="M30" s="5">
        <v>-0.1537365</v>
      </c>
      <c r="N30" s="5">
        <v>3.8200000000000003</v>
      </c>
      <c r="O30" s="5">
        <v>46.176943000000001</v>
      </c>
      <c r="P30" s="5">
        <v>1.996</v>
      </c>
      <c r="Q30" s="5">
        <v>9.2353886000000003</v>
      </c>
    </row>
    <row r="31" spans="1:17" x14ac:dyDescent="0.2">
      <c r="A31" s="5" t="s">
        <v>30</v>
      </c>
      <c r="B31" s="5">
        <v>-12.251811972993799</v>
      </c>
      <c r="C31" s="5">
        <v>1.4144294037011582</v>
      </c>
      <c r="D31" s="5">
        <v>0.46473999999999999</v>
      </c>
      <c r="E31" s="5">
        <v>0.76195000000000002</v>
      </c>
      <c r="F31" s="5">
        <v>-0.15273</v>
      </c>
      <c r="G31" s="5">
        <v>0.226689999999999</v>
      </c>
      <c r="H31" s="5">
        <v>0.97133499999999995</v>
      </c>
      <c r="I31" s="5">
        <v>1.2050000000000001</v>
      </c>
      <c r="J31" s="5">
        <v>-0.66999999999999993</v>
      </c>
      <c r="K31" s="5">
        <v>5.09</v>
      </c>
      <c r="L31" s="5">
        <v>-0.62011550000000004</v>
      </c>
      <c r="M31" s="5">
        <v>-0.31005775000000002</v>
      </c>
      <c r="N31" s="5">
        <v>2.99</v>
      </c>
      <c r="O31" s="5">
        <v>38.289736000000005</v>
      </c>
      <c r="P31" s="5">
        <v>2.1074999999999999</v>
      </c>
      <c r="Q31" s="5">
        <v>9.5724340000000012</v>
      </c>
    </row>
    <row r="32" spans="1:17" x14ac:dyDescent="0.2">
      <c r="A32" s="5" t="s">
        <v>31</v>
      </c>
      <c r="B32" s="5">
        <v>-12.823908740944319</v>
      </c>
      <c r="C32" s="5">
        <v>1.1631970248024528</v>
      </c>
      <c r="D32" s="5">
        <v>0.66724000000000006</v>
      </c>
      <c r="E32" s="5">
        <v>0.57557999999999998</v>
      </c>
      <c r="F32" s="5">
        <v>0.11384</v>
      </c>
      <c r="G32" s="5">
        <v>1.1303799999999999</v>
      </c>
      <c r="H32" s="5">
        <v>1.9878866666666599</v>
      </c>
      <c r="I32" s="5">
        <v>0.80333333333333301</v>
      </c>
      <c r="J32" s="5">
        <v>-0.75333366666666701</v>
      </c>
      <c r="K32" s="5">
        <v>5.7433333333333296</v>
      </c>
      <c r="L32" s="5">
        <v>-0.14203580000000005</v>
      </c>
      <c r="M32" s="5">
        <v>-7.1017900000000023E-2</v>
      </c>
      <c r="N32" s="5">
        <v>3.14</v>
      </c>
      <c r="O32" s="5">
        <v>46.170725000000004</v>
      </c>
      <c r="P32" s="5">
        <v>2.052</v>
      </c>
      <c r="Q32" s="5">
        <v>9.2341450000000016</v>
      </c>
    </row>
    <row r="33" spans="1:17" x14ac:dyDescent="0.2">
      <c r="A33" s="5" t="s">
        <v>32</v>
      </c>
      <c r="B33" s="5">
        <v>-13.045757490560675</v>
      </c>
      <c r="C33" s="5">
        <v>1.8555614610069462</v>
      </c>
      <c r="D33" s="5">
        <v>0.68958999999999993</v>
      </c>
      <c r="E33" s="5">
        <v>0.69281999999999999</v>
      </c>
      <c r="F33" s="5">
        <v>0.23108000000000001</v>
      </c>
      <c r="G33" s="5">
        <v>1.2894399999999999</v>
      </c>
      <c r="H33" s="5">
        <v>1.97390666666666</v>
      </c>
      <c r="I33" s="5">
        <v>0.74666666666666603</v>
      </c>
      <c r="J33" s="5">
        <v>-0.81000033333333399</v>
      </c>
      <c r="K33" s="5">
        <v>5.7466666666666599</v>
      </c>
      <c r="L33" s="5">
        <v>-0.53739709999999996</v>
      </c>
      <c r="M33" s="5">
        <v>-0.17913236666666665</v>
      </c>
      <c r="N33" s="5">
        <v>4.4000000000000004</v>
      </c>
      <c r="O33" s="5">
        <v>57.431494999999998</v>
      </c>
      <c r="P33" s="5">
        <v>2.1349999999999998</v>
      </c>
      <c r="Q33" s="5">
        <v>9.5719158333333336</v>
      </c>
    </row>
    <row r="34" spans="1:17" x14ac:dyDescent="0.2">
      <c r="A34" s="5" t="s">
        <v>33</v>
      </c>
      <c r="B34" s="5">
        <v>-12</v>
      </c>
      <c r="C34" s="5">
        <v>1.8652846824052267</v>
      </c>
      <c r="D34" s="5">
        <v>0.9513100000000001</v>
      </c>
      <c r="E34" s="5">
        <v>0.7694399999999999</v>
      </c>
      <c r="F34" s="5">
        <v>0.30769999999999997</v>
      </c>
      <c r="G34" s="5">
        <v>1.7927999999999999</v>
      </c>
      <c r="H34" s="5">
        <v>0.51682666666666599</v>
      </c>
      <c r="I34" s="5">
        <v>0.52666666666666595</v>
      </c>
      <c r="J34" s="5">
        <v>-1.0300003333333341</v>
      </c>
      <c r="K34" s="5">
        <v>5.81</v>
      </c>
      <c r="L34" s="5">
        <v>-0.61548979999999998</v>
      </c>
      <c r="M34" s="5">
        <v>-0.15387244999999999</v>
      </c>
      <c r="N34" s="5">
        <v>5.66</v>
      </c>
      <c r="O34" s="5">
        <v>68.692265000000006</v>
      </c>
      <c r="P34" s="5">
        <v>2.1942857142857144</v>
      </c>
      <c r="Q34" s="5">
        <v>9.8131807142857159</v>
      </c>
    </row>
    <row r="35" spans="1:17" x14ac:dyDescent="0.2">
      <c r="A35" s="5" t="s">
        <v>34</v>
      </c>
      <c r="B35" s="5">
        <v>-13</v>
      </c>
      <c r="C35" s="5">
        <v>1.4692488465012139</v>
      </c>
      <c r="D35" s="5">
        <v>0.44081000000000004</v>
      </c>
      <c r="E35" s="5">
        <v>6.1800000000000022E-2</v>
      </c>
      <c r="F35" s="5">
        <v>-0.19792999999999999</v>
      </c>
      <c r="G35" s="5">
        <v>0.1704</v>
      </c>
      <c r="H35" s="5">
        <v>2.4832575000000001</v>
      </c>
      <c r="I35" s="5">
        <v>0.99249999999999905</v>
      </c>
      <c r="J35" s="5">
        <v>-0.41250000000000098</v>
      </c>
      <c r="K35" s="5">
        <v>6.1150000000000002</v>
      </c>
      <c r="L35" s="5">
        <v>-3.0475600000000991E-2</v>
      </c>
      <c r="M35" s="5">
        <v>-3.0475600000000991E-2</v>
      </c>
      <c r="N35" s="5">
        <v>2.0300000000000002</v>
      </c>
      <c r="O35" s="5">
        <v>42.790943999999996</v>
      </c>
      <c r="P35" s="5">
        <v>1.9079999999999999</v>
      </c>
      <c r="Q35" s="5">
        <v>8.5581887999999999</v>
      </c>
    </row>
    <row r="36" spans="1:17" x14ac:dyDescent="0.2">
      <c r="A36" s="5" t="s">
        <v>35</v>
      </c>
      <c r="B36" s="5">
        <v>-13.552841968657781</v>
      </c>
      <c r="C36" s="5">
        <v>1.3874678309978026</v>
      </c>
      <c r="D36" s="5">
        <v>0.65973000000000004</v>
      </c>
      <c r="E36" s="5">
        <v>0.40934999999999999</v>
      </c>
      <c r="F36" s="5">
        <v>0.14962</v>
      </c>
      <c r="G36" s="5">
        <v>1.0011699999999999</v>
      </c>
      <c r="H36" s="5">
        <v>1.9920125</v>
      </c>
      <c r="I36" s="5">
        <v>0.745</v>
      </c>
      <c r="J36" s="5">
        <v>-0.66</v>
      </c>
      <c r="K36" s="5">
        <v>6.17</v>
      </c>
      <c r="L36" s="5">
        <v>6.2578999999999829E-3</v>
      </c>
      <c r="M36" s="5">
        <v>3.1289499999999915E-3</v>
      </c>
      <c r="N36" s="5">
        <v>3.29</v>
      </c>
      <c r="O36" s="5">
        <v>54.051714000000004</v>
      </c>
      <c r="P36" s="5">
        <v>2.0150000000000001</v>
      </c>
      <c r="Q36" s="5">
        <v>9.0086190000000013</v>
      </c>
    </row>
    <row r="37" spans="1:17" x14ac:dyDescent="0.2">
      <c r="A37" s="5" t="s">
        <v>36</v>
      </c>
      <c r="B37" s="5">
        <v>-11.982966660701219</v>
      </c>
      <c r="C37" s="5">
        <v>1.6268328404986916</v>
      </c>
      <c r="D37" s="5">
        <v>0.17615000000000003</v>
      </c>
      <c r="E37" s="5">
        <v>-0.11086000000000007</v>
      </c>
      <c r="F37" s="5">
        <v>-0.80161000000000004</v>
      </c>
      <c r="G37" s="5">
        <v>-9.3630000000000102E-2</v>
      </c>
      <c r="H37" s="5">
        <v>1.7499024999999999</v>
      </c>
      <c r="I37" s="5">
        <v>0.81</v>
      </c>
      <c r="J37" s="5">
        <v>-0.47750000000000004</v>
      </c>
      <c r="K37" s="5">
        <v>8.1449999999999996</v>
      </c>
      <c r="L37" s="5">
        <v>0.68514779999999997</v>
      </c>
      <c r="M37" s="5">
        <v>0.34257389999999999</v>
      </c>
      <c r="N37" s="5">
        <v>5.01</v>
      </c>
      <c r="O37" s="5">
        <v>52.159193000000002</v>
      </c>
      <c r="P37" s="5">
        <v>2.0666666669999998</v>
      </c>
      <c r="Q37" s="5">
        <v>8.6931988330000003</v>
      </c>
    </row>
    <row r="38" spans="1:17" x14ac:dyDescent="0.2">
      <c r="A38" s="5" t="s">
        <v>37</v>
      </c>
      <c r="B38" s="5">
        <v>-11.899629454882437</v>
      </c>
      <c r="C38" s="5">
        <v>1.6210482665974268</v>
      </c>
      <c r="D38" s="5">
        <v>0.26147999999999999</v>
      </c>
      <c r="E38" s="5">
        <v>0.88914000000000004</v>
      </c>
      <c r="F38" s="5">
        <v>0.19839000000000001</v>
      </c>
      <c r="G38" s="5">
        <v>0.34545999999999999</v>
      </c>
      <c r="H38" s="5">
        <v>1.9517125</v>
      </c>
      <c r="I38" s="5">
        <v>0.75</v>
      </c>
      <c r="J38" s="5">
        <v>-0.53750000000000009</v>
      </c>
      <c r="K38" s="5">
        <v>8.09</v>
      </c>
      <c r="L38" s="5">
        <v>0.37957949999999996</v>
      </c>
      <c r="M38" s="5">
        <v>0.12652649999999999</v>
      </c>
      <c r="N38" s="5">
        <v>5.76</v>
      </c>
      <c r="O38" s="5">
        <v>65.757092999999998</v>
      </c>
      <c r="P38" s="5">
        <v>2.085714286</v>
      </c>
      <c r="Q38" s="5">
        <v>9.3938704289999997</v>
      </c>
    </row>
    <row r="39" spans="1:17" x14ac:dyDescent="0.2">
      <c r="A39" s="5" t="s">
        <v>38</v>
      </c>
      <c r="B39" s="5">
        <v>-12.26680273489343</v>
      </c>
      <c r="C39" s="5">
        <v>2.1613297545035155</v>
      </c>
      <c r="D39" s="5">
        <v>7.5480000000000019E-2</v>
      </c>
      <c r="E39" s="5">
        <v>1.8785099999999999</v>
      </c>
      <c r="F39" s="5">
        <v>1.27928</v>
      </c>
      <c r="G39" s="5">
        <v>-0.54973000000000005</v>
      </c>
      <c r="H39" s="5">
        <v>2.1962839999999999</v>
      </c>
      <c r="I39" s="5">
        <v>1.00599999999999</v>
      </c>
      <c r="J39" s="5">
        <v>-0.13600000000000989</v>
      </c>
      <c r="K39" s="5">
        <v>8.0120000000000005</v>
      </c>
      <c r="L39" s="5">
        <v>1.1428199999999999E-2</v>
      </c>
      <c r="M39" s="5">
        <v>1.1428199999999999E-2</v>
      </c>
      <c r="N39" s="5">
        <v>6.33</v>
      </c>
      <c r="O39" s="5">
        <v>71.052177999999998</v>
      </c>
      <c r="P39" s="5">
        <v>2.188571429</v>
      </c>
      <c r="Q39" s="5">
        <v>10.150311139999999</v>
      </c>
    </row>
    <row r="40" spans="1:17" x14ac:dyDescent="0.2">
      <c r="A40" s="5" t="s">
        <v>39</v>
      </c>
      <c r="B40" s="5">
        <v>-12.241088107602026</v>
      </c>
      <c r="C40" s="5">
        <v>1.6508312442024136</v>
      </c>
      <c r="D40" s="5">
        <v>0.20648</v>
      </c>
      <c r="E40" s="5">
        <v>-0.12148999999999999</v>
      </c>
      <c r="F40" s="5">
        <v>-0.72072000000000003</v>
      </c>
      <c r="G40" s="5">
        <v>-0.13374</v>
      </c>
      <c r="H40" s="5">
        <v>1.9868539999999999</v>
      </c>
      <c r="I40" s="5">
        <v>0.86199999999999999</v>
      </c>
      <c r="J40" s="5">
        <v>-0.27999999999999992</v>
      </c>
      <c r="K40" s="5">
        <v>8.08</v>
      </c>
      <c r="L40" s="5">
        <v>0.24244109999999999</v>
      </c>
      <c r="M40" s="5">
        <v>0.12122055</v>
      </c>
      <c r="N40" s="5">
        <v>4.83</v>
      </c>
      <c r="O40" s="5">
        <v>43.856377999999999</v>
      </c>
      <c r="P40" s="5">
        <v>2.1840000000000002</v>
      </c>
      <c r="Q40" s="5">
        <v>8.7712755999999992</v>
      </c>
    </row>
    <row r="41" spans="1:17" x14ac:dyDescent="0.2">
      <c r="A41" s="5" t="s">
        <v>40</v>
      </c>
      <c r="B41" s="5">
        <v>-12.022733787572708</v>
      </c>
      <c r="C41" s="5">
        <v>2.1671597691006128</v>
      </c>
      <c r="D41" s="5">
        <v>0.15898000000000001</v>
      </c>
      <c r="E41" s="5">
        <v>0.87851000000000001</v>
      </c>
      <c r="F41" s="5">
        <v>0.27927999999999997</v>
      </c>
      <c r="G41" s="5">
        <v>0.30623</v>
      </c>
      <c r="H41" s="5">
        <v>1.7834540000000001</v>
      </c>
      <c r="I41" s="5">
        <v>0.73599999999999999</v>
      </c>
      <c r="J41" s="5">
        <v>-0.40599999999999992</v>
      </c>
      <c r="K41" s="5">
        <v>8.1299999999999901</v>
      </c>
      <c r="L41" s="5">
        <v>0.26801850000000005</v>
      </c>
      <c r="M41" s="5">
        <v>8.9339500000000016E-2</v>
      </c>
      <c r="N41" s="5">
        <v>5.58</v>
      </c>
      <c r="O41" s="5">
        <v>57.454278000000002</v>
      </c>
      <c r="P41" s="5">
        <v>2.1866666669999999</v>
      </c>
      <c r="Q41" s="5">
        <v>9.5757130000000004</v>
      </c>
    </row>
    <row r="42" spans="1:17" x14ac:dyDescent="0.2">
      <c r="A42" s="5" t="s">
        <v>41</v>
      </c>
      <c r="B42" s="5">
        <v>-11.327902142064282</v>
      </c>
      <c r="C42" s="5">
        <v>1.7909368947147868</v>
      </c>
      <c r="D42" s="5">
        <v>-0.27717999999999998</v>
      </c>
      <c r="E42" s="5">
        <v>0.28602999999999995</v>
      </c>
      <c r="F42" s="5">
        <v>-0.28538000000000002</v>
      </c>
      <c r="G42" s="5">
        <v>-0.70508999999999999</v>
      </c>
      <c r="H42" s="5">
        <v>1.6463733333333299</v>
      </c>
      <c r="I42" s="5">
        <v>0.85333333333333306</v>
      </c>
      <c r="J42" s="5">
        <v>-9.999666666666962E-3</v>
      </c>
      <c r="K42" s="5">
        <v>8.33</v>
      </c>
      <c r="L42" s="5">
        <v>-0.46882829999999998</v>
      </c>
      <c r="M42" s="5">
        <v>-0.46882829999999998</v>
      </c>
      <c r="N42" s="5">
        <v>6.03</v>
      </c>
      <c r="O42" s="5">
        <v>79.776819000000003</v>
      </c>
      <c r="P42" s="5">
        <v>2.0499999999999998</v>
      </c>
      <c r="Q42" s="5">
        <v>9.9721023750000004</v>
      </c>
    </row>
    <row r="43" spans="1:17" x14ac:dyDescent="0.2">
      <c r="A43" s="5" t="s">
        <v>42</v>
      </c>
      <c r="B43" s="5">
        <v>-11.1249387366083</v>
      </c>
      <c r="C43" s="5">
        <v>1.6759085244051131</v>
      </c>
      <c r="D43" s="5">
        <v>0.15398999999999996</v>
      </c>
      <c r="E43" s="5">
        <v>0.28765999999999997</v>
      </c>
      <c r="F43" s="5">
        <v>-0.28375</v>
      </c>
      <c r="G43" s="5">
        <v>-0.27006999999999998</v>
      </c>
      <c r="H43" s="5">
        <v>1.3615899999999901</v>
      </c>
      <c r="I43" s="5">
        <v>0.71666666666666601</v>
      </c>
      <c r="J43" s="5">
        <v>-0.14666633333333401</v>
      </c>
      <c r="K43" s="5">
        <v>8.33</v>
      </c>
      <c r="L43" s="5">
        <v>-0.60351779999999999</v>
      </c>
      <c r="M43" s="5">
        <v>-0.3017589</v>
      </c>
      <c r="N43" s="5">
        <v>5.28</v>
      </c>
      <c r="O43" s="5">
        <v>66.178918999999993</v>
      </c>
      <c r="P43" s="5">
        <v>2.0285714289999999</v>
      </c>
      <c r="Q43" s="5">
        <v>9.4541312860000009</v>
      </c>
    </row>
    <row r="44" spans="1:17" x14ac:dyDescent="0.2">
      <c r="A44" s="5" t="s">
        <v>43</v>
      </c>
      <c r="B44" s="5">
        <v>-11.876148359032914</v>
      </c>
      <c r="C44" s="5">
        <v>1.7427028161170983</v>
      </c>
      <c r="D44" s="5">
        <v>-5.8439999999999992E-2</v>
      </c>
      <c r="E44" s="5">
        <v>8.2180000000000031E-2</v>
      </c>
      <c r="F44" s="5">
        <v>-0.57172999999999996</v>
      </c>
      <c r="G44" s="5">
        <v>-0.74056999999999995</v>
      </c>
      <c r="H44" s="5">
        <v>2.004435</v>
      </c>
      <c r="I44" s="5">
        <v>0.99</v>
      </c>
      <c r="J44" s="5">
        <v>-0.15500000000000003</v>
      </c>
      <c r="K44" s="5">
        <v>8.1299999999999901</v>
      </c>
      <c r="L44" s="5">
        <v>6.1494599999999983E-2</v>
      </c>
      <c r="M44" s="5">
        <v>6.1494599999999983E-2</v>
      </c>
      <c r="N44" s="5">
        <v>3.87</v>
      </c>
      <c r="O44" s="5">
        <v>44.700029999999998</v>
      </c>
      <c r="P44" s="5">
        <v>2.024</v>
      </c>
      <c r="Q44" s="5">
        <v>8.9400060000000003</v>
      </c>
    </row>
    <row r="45" spans="1:17" x14ac:dyDescent="0.2">
      <c r="A45" s="5" t="s">
        <v>44</v>
      </c>
      <c r="B45" s="5">
        <v>-12.428291168191313</v>
      </c>
      <c r="C45" s="5">
        <v>1.7152302395981429</v>
      </c>
      <c r="D45" s="5">
        <v>0.27528000000000002</v>
      </c>
      <c r="E45" s="5">
        <v>-9.9600000000000022E-2</v>
      </c>
      <c r="F45" s="5">
        <v>-0.71491000000000005</v>
      </c>
      <c r="G45" s="5">
        <v>-0.193189999999999</v>
      </c>
      <c r="H45" s="5">
        <v>1.7447474999999999</v>
      </c>
      <c r="I45" s="5">
        <v>0.82499999999999996</v>
      </c>
      <c r="J45" s="5">
        <v>-0.32000000000000006</v>
      </c>
      <c r="K45" s="5">
        <v>8.1675000000000004</v>
      </c>
      <c r="L45" s="5">
        <v>0.17278350000000001</v>
      </c>
      <c r="M45" s="5">
        <v>8.6391750000000003E-2</v>
      </c>
      <c r="N45" s="5">
        <v>3.42</v>
      </c>
      <c r="O45" s="5">
        <v>22.377489000000001</v>
      </c>
      <c r="P45" s="5">
        <v>2.2799999999999998</v>
      </c>
      <c r="Q45" s="5">
        <v>7.4591630000000002</v>
      </c>
    </row>
    <row r="46" spans="1:17" x14ac:dyDescent="0.2">
      <c r="A46" s="5" t="s">
        <v>45</v>
      </c>
      <c r="B46" s="5">
        <v>-11.576754126063193</v>
      </c>
      <c r="C46" s="5">
        <v>1.442709572992585</v>
      </c>
      <c r="D46" s="5">
        <v>0.27801999999999999</v>
      </c>
      <c r="E46" s="5">
        <v>0.18963999999999998</v>
      </c>
      <c r="F46" s="5">
        <v>-0.46427000000000002</v>
      </c>
      <c r="G46" s="5">
        <v>7.1069999999999897E-2</v>
      </c>
      <c r="H46" s="5">
        <v>1.5144150000000001</v>
      </c>
      <c r="I46" s="5">
        <v>0.71</v>
      </c>
      <c r="J46" s="5">
        <v>-0.43500000000000005</v>
      </c>
      <c r="K46" s="5">
        <v>8.2100000000000009</v>
      </c>
      <c r="L46" s="5">
        <v>9.38745E-2</v>
      </c>
      <c r="M46" s="5">
        <v>3.12915E-2</v>
      </c>
      <c r="N46" s="5">
        <v>3.21</v>
      </c>
      <c r="O46" s="5">
        <v>36.819040999999999</v>
      </c>
      <c r="P46" s="5">
        <v>2.06</v>
      </c>
      <c r="Q46" s="5">
        <v>9.2047602499999996</v>
      </c>
    </row>
    <row r="47" spans="1:17" x14ac:dyDescent="0.2">
      <c r="A47" s="5" t="s">
        <v>46</v>
      </c>
      <c r="B47" s="5">
        <v>-13.078313524516398</v>
      </c>
      <c r="C47" s="5">
        <v>1.8399347580027825</v>
      </c>
      <c r="D47" s="5">
        <v>0.37180999999999997</v>
      </c>
      <c r="E47" s="5">
        <v>0.42918999999999996</v>
      </c>
      <c r="F47" s="5">
        <v>-0.22472</v>
      </c>
      <c r="G47" s="5">
        <v>0.60199000000000003</v>
      </c>
      <c r="H47" s="5">
        <v>1.7137775</v>
      </c>
      <c r="I47" s="5">
        <v>0.65500000000000003</v>
      </c>
      <c r="J47" s="5">
        <v>-0.49</v>
      </c>
      <c r="K47" s="5">
        <v>8.1349999999999998</v>
      </c>
      <c r="L47" s="5">
        <v>-2.9386800000000018E-2</v>
      </c>
      <c r="M47" s="5">
        <v>-7.3467000000000046E-3</v>
      </c>
      <c r="N47" s="5">
        <v>3.96</v>
      </c>
      <c r="O47" s="5">
        <v>50.416941000000001</v>
      </c>
      <c r="P47" s="5">
        <v>2.0880000000000001</v>
      </c>
      <c r="Q47" s="5">
        <v>10.0833882</v>
      </c>
    </row>
    <row r="48" spans="1:17" x14ac:dyDescent="0.2">
      <c r="A48" s="5" t="s">
        <v>47</v>
      </c>
      <c r="B48" s="5">
        <v>-11.71669877129645</v>
      </c>
      <c r="C48" s="5">
        <v>1.4625364116125001</v>
      </c>
      <c r="D48" s="5">
        <v>-5.044000000000004E-2</v>
      </c>
      <c r="E48" s="5">
        <v>0.13408000000000009</v>
      </c>
      <c r="F48" s="5">
        <v>-0.66691999999999996</v>
      </c>
      <c r="G48" s="5">
        <v>-0.27556999999999898</v>
      </c>
      <c r="H48" s="5">
        <v>1.9919119999999999</v>
      </c>
      <c r="I48" s="5">
        <v>0.869999999999999</v>
      </c>
      <c r="J48" s="5">
        <v>-0.13200000000000101</v>
      </c>
      <c r="K48" s="5">
        <v>8.1119999999999894</v>
      </c>
      <c r="L48" s="5">
        <v>-0.13142429999999999</v>
      </c>
      <c r="M48" s="5">
        <v>-6.5712149999999997E-2</v>
      </c>
      <c r="N48" s="5">
        <v>4.62</v>
      </c>
      <c r="O48" s="5">
        <v>58.297930000000001</v>
      </c>
      <c r="P48" s="5">
        <v>2.0533333329999999</v>
      </c>
      <c r="Q48" s="5">
        <v>9.7163216670000008</v>
      </c>
    </row>
    <row r="49" spans="1:17" x14ac:dyDescent="0.2">
      <c r="A49" s="5" t="s">
        <v>48</v>
      </c>
      <c r="B49" s="5">
        <v>-11.525783735923746</v>
      </c>
      <c r="C49" s="5">
        <v>1.8433096142980048</v>
      </c>
      <c r="D49" s="5">
        <v>-7.9630000000000034E-2</v>
      </c>
      <c r="E49" s="5">
        <v>0.33950000000000002</v>
      </c>
      <c r="F49" s="5">
        <v>-0.46150000000000002</v>
      </c>
      <c r="G49" s="5">
        <v>8.1259999999999805E-2</v>
      </c>
      <c r="H49" s="5">
        <v>1.789342</v>
      </c>
      <c r="I49" s="5">
        <v>0.74399999999999999</v>
      </c>
      <c r="J49" s="5">
        <v>-0.25800000000000001</v>
      </c>
      <c r="K49" s="5">
        <v>8.1660000000000004</v>
      </c>
      <c r="L49" s="5">
        <v>-0.31944539999999999</v>
      </c>
      <c r="M49" s="5">
        <v>-0.1064818</v>
      </c>
      <c r="N49" s="5">
        <v>5.37</v>
      </c>
      <c r="O49" s="5">
        <v>71.895830000000004</v>
      </c>
      <c r="P49" s="5">
        <v>2.0742857140000002</v>
      </c>
      <c r="Q49" s="5">
        <v>10.270832860000001</v>
      </c>
    </row>
    <row r="50" spans="1:17" x14ac:dyDescent="0.2">
      <c r="A50" s="5" t="s">
        <v>49</v>
      </c>
      <c r="B50" s="5">
        <v>-11.377785977033705</v>
      </c>
      <c r="C50" s="5">
        <v>1.9221233792892645</v>
      </c>
      <c r="D50" s="5">
        <v>-2.583000000000002E-2</v>
      </c>
      <c r="E50" s="5">
        <v>9.2250000000000054E-2</v>
      </c>
      <c r="F50" s="5">
        <v>-0.56716</v>
      </c>
      <c r="G50" s="5">
        <v>-0.75534999999999997</v>
      </c>
      <c r="H50" s="5">
        <v>1.5008949999999901</v>
      </c>
      <c r="I50" s="5">
        <v>0.77499999999999902</v>
      </c>
      <c r="J50" s="5">
        <v>-0.17750000000000099</v>
      </c>
      <c r="K50" s="5">
        <v>8.3574999999999999</v>
      </c>
      <c r="L50" s="5">
        <v>0.26529749999999996</v>
      </c>
      <c r="M50" s="5">
        <v>0.26529749999999996</v>
      </c>
      <c r="N50" s="5">
        <v>5.0999999999999996</v>
      </c>
      <c r="O50" s="5">
        <v>57.876103999999998</v>
      </c>
      <c r="P50" s="5">
        <v>2.12</v>
      </c>
      <c r="Q50" s="5">
        <v>9.6460173329999996</v>
      </c>
    </row>
    <row r="51" spans="1:17" x14ac:dyDescent="0.2">
      <c r="A51" s="5" t="s">
        <v>50</v>
      </c>
      <c r="B51" s="5">
        <v>-11.503070351926786</v>
      </c>
      <c r="C51" s="5">
        <v>1.474041888001641</v>
      </c>
      <c r="D51" s="5">
        <v>6.1699999999999977E-2</v>
      </c>
      <c r="E51" s="5">
        <v>0.10292000000000001</v>
      </c>
      <c r="F51" s="5">
        <v>-0.55649000000000004</v>
      </c>
      <c r="G51" s="5">
        <v>-0.2364</v>
      </c>
      <c r="H51" s="5">
        <v>1.7395924999999901</v>
      </c>
      <c r="I51" s="5">
        <v>0.8075</v>
      </c>
      <c r="J51" s="5">
        <v>-0.14500000000000002</v>
      </c>
      <c r="K51" s="5">
        <v>8.2050000000000001</v>
      </c>
      <c r="L51" s="5">
        <v>-0.17740919999999999</v>
      </c>
      <c r="M51" s="5">
        <v>-8.8704599999999995E-2</v>
      </c>
      <c r="N51" s="5">
        <v>3.69</v>
      </c>
      <c r="O51" s="5">
        <v>36.397215000000003</v>
      </c>
      <c r="P51" s="5">
        <v>2.16</v>
      </c>
      <c r="Q51" s="5">
        <v>9.0993037500000007</v>
      </c>
    </row>
    <row r="52" spans="1:17" x14ac:dyDescent="0.2">
      <c r="A52" s="5" t="s">
        <v>51</v>
      </c>
      <c r="B52" s="5">
        <v>-11.4089353929735</v>
      </c>
      <c r="C52" s="5">
        <v>1.9898145126012128</v>
      </c>
      <c r="D52" s="5">
        <v>0.11320000000000002</v>
      </c>
      <c r="E52" s="5">
        <v>0.14748000000000006</v>
      </c>
      <c r="F52" s="5">
        <v>-0.51193</v>
      </c>
      <c r="G52" s="5">
        <v>-0.17371999999999899</v>
      </c>
      <c r="H52" s="5">
        <v>1.492105</v>
      </c>
      <c r="I52" s="5">
        <v>0.71750000000000003</v>
      </c>
      <c r="J52" s="5">
        <v>-0.23499999999999999</v>
      </c>
      <c r="K52" s="5">
        <v>8.2799999999999994</v>
      </c>
      <c r="L52" s="5">
        <v>-0.14693399999999998</v>
      </c>
      <c r="M52" s="5">
        <v>-4.8977999999999994E-2</v>
      </c>
      <c r="N52" s="5">
        <v>4.4400000000000004</v>
      </c>
      <c r="O52" s="5">
        <v>49.995114999999998</v>
      </c>
      <c r="P52" s="5">
        <v>2.1680000000000001</v>
      </c>
      <c r="Q52" s="5">
        <v>9.9990229999999993</v>
      </c>
    </row>
    <row r="53" spans="1:17" x14ac:dyDescent="0.2">
      <c r="A53" s="5" t="s">
        <v>52</v>
      </c>
      <c r="B53" s="5">
        <v>-11.501689446210399</v>
      </c>
      <c r="C53" s="5">
        <v>1.6648966373991971</v>
      </c>
      <c r="D53" s="5">
        <v>-4.5949999999999991E-2</v>
      </c>
      <c r="E53" s="5">
        <v>0.49824000000000002</v>
      </c>
      <c r="F53" s="5">
        <v>-0.16117000000000001</v>
      </c>
      <c r="G53" s="5">
        <v>-3.2449999999999903E-2</v>
      </c>
      <c r="H53" s="5">
        <v>1.2045524999999999</v>
      </c>
      <c r="I53" s="5">
        <v>0.53749999999999998</v>
      </c>
      <c r="J53" s="5">
        <v>-0.41500000000000004</v>
      </c>
      <c r="K53" s="5">
        <v>8.42</v>
      </c>
      <c r="L53" s="5">
        <v>-2.5577399999999972E-2</v>
      </c>
      <c r="M53" s="5">
        <v>-6.3943499999999931E-3</v>
      </c>
      <c r="N53" s="5">
        <v>4.3499999999999996</v>
      </c>
      <c r="O53" s="5">
        <v>44.278204000000002</v>
      </c>
      <c r="P53" s="5">
        <v>2.1040000000000001</v>
      </c>
      <c r="Q53" s="5">
        <v>8.8556407999999998</v>
      </c>
    </row>
    <row r="54" spans="1:17" x14ac:dyDescent="0.2">
      <c r="A54" s="5" t="s">
        <v>53</v>
      </c>
      <c r="B54" s="5">
        <v>-12.958607314841775</v>
      </c>
      <c r="C54" s="5">
        <v>1.372310228406932</v>
      </c>
      <c r="D54" s="5">
        <v>0</v>
      </c>
      <c r="E54" s="5">
        <v>0</v>
      </c>
      <c r="F54" s="5">
        <v>-0.77649000000000001</v>
      </c>
      <c r="G54" s="5">
        <v>-1</v>
      </c>
      <c r="H54" s="5">
        <v>2.6666666669999999</v>
      </c>
      <c r="I54" s="5">
        <v>1.32</v>
      </c>
      <c r="J54" s="5">
        <v>0</v>
      </c>
      <c r="K54" s="5">
        <v>7.9266666670000001</v>
      </c>
      <c r="L54" s="5">
        <v>0</v>
      </c>
      <c r="M54" s="5">
        <v>0</v>
      </c>
      <c r="N54" s="5">
        <v>2.46</v>
      </c>
      <c r="O54" s="5">
        <v>23.221140999999999</v>
      </c>
      <c r="P54" s="5">
        <v>2.0133333333333332</v>
      </c>
      <c r="Q54" s="5">
        <v>7.7403803333333334</v>
      </c>
    </row>
    <row r="55" spans="1:17" x14ac:dyDescent="0.2">
      <c r="A55" s="5" t="s">
        <v>54</v>
      </c>
      <c r="B55" s="5">
        <v>-13.013228265733755</v>
      </c>
      <c r="C55" s="5">
        <v>1.7669741360929403</v>
      </c>
      <c r="D55" s="5">
        <v>0</v>
      </c>
      <c r="E55" s="5">
        <v>0</v>
      </c>
      <c r="F55" s="5">
        <v>-0.69074999999999998</v>
      </c>
      <c r="G55" s="5">
        <v>-1</v>
      </c>
      <c r="H55" s="5">
        <v>2.75</v>
      </c>
      <c r="I55" s="5">
        <v>1.2875000000000001</v>
      </c>
      <c r="J55" s="5">
        <v>0</v>
      </c>
      <c r="K55" s="5">
        <v>7.86</v>
      </c>
      <c r="L55" s="5">
        <v>0</v>
      </c>
      <c r="M55" s="5">
        <v>0</v>
      </c>
      <c r="N55" s="5">
        <v>3.12</v>
      </c>
      <c r="O55" s="5">
        <v>31.102129999999999</v>
      </c>
      <c r="P55" s="5">
        <v>1.98</v>
      </c>
      <c r="Q55" s="5">
        <v>7.7755324999999997</v>
      </c>
    </row>
    <row r="56" spans="1:17" x14ac:dyDescent="0.2">
      <c r="A56" s="5" t="s">
        <v>55</v>
      </c>
      <c r="B56" s="5">
        <v>-12.508638306165727</v>
      </c>
      <c r="C56" s="5">
        <v>0.92951291909792422</v>
      </c>
      <c r="D56" s="5">
        <v>0</v>
      </c>
      <c r="E56" s="5">
        <v>0</v>
      </c>
      <c r="F56" s="5">
        <v>-0.57140999999999997</v>
      </c>
      <c r="G56" s="5">
        <v>-1</v>
      </c>
      <c r="H56" s="5">
        <v>1.3333333329999999</v>
      </c>
      <c r="I56" s="5">
        <v>0.86333333300000004</v>
      </c>
      <c r="J56" s="5">
        <v>0</v>
      </c>
      <c r="K56" s="5">
        <v>8.4133333330000006</v>
      </c>
      <c r="L56" s="5">
        <v>0</v>
      </c>
      <c r="M56" s="5">
        <v>0</v>
      </c>
      <c r="N56" s="5">
        <v>2.94</v>
      </c>
      <c r="O56" s="5">
        <v>22.799315</v>
      </c>
      <c r="P56" s="5">
        <v>2.1466666666666665</v>
      </c>
      <c r="Q56" s="5">
        <v>7.5997716666666664</v>
      </c>
    </row>
    <row r="57" spans="1:17" x14ac:dyDescent="0.2">
      <c r="A57" s="5" t="s">
        <v>56</v>
      </c>
      <c r="B57" s="5">
        <v>-11.823908740944319</v>
      </c>
      <c r="C57" s="5">
        <v>1.7414805429002627</v>
      </c>
      <c r="D57" s="5">
        <v>0</v>
      </c>
      <c r="E57" s="5">
        <v>0</v>
      </c>
      <c r="F57" s="5">
        <v>-0.65390999999999999</v>
      </c>
      <c r="G57" s="5">
        <v>-1</v>
      </c>
      <c r="H57" s="5">
        <v>2.25</v>
      </c>
      <c r="I57" s="5">
        <v>1.145</v>
      </c>
      <c r="J57" s="5">
        <v>0</v>
      </c>
      <c r="K57" s="5">
        <v>8.0449999999999999</v>
      </c>
      <c r="L57" s="5">
        <v>0</v>
      </c>
      <c r="M57" s="5">
        <v>0</v>
      </c>
      <c r="N57" s="5">
        <v>3.5999999999999996</v>
      </c>
      <c r="O57" s="5">
        <v>30.680304</v>
      </c>
      <c r="P57" s="5">
        <v>2.08</v>
      </c>
      <c r="Q57" s="5">
        <v>7.6700759999999999</v>
      </c>
    </row>
    <row r="58" spans="1:17" x14ac:dyDescent="0.2">
      <c r="A58" s="5" t="s">
        <v>57</v>
      </c>
      <c r="B58" s="5">
        <v>-12.026872146400301</v>
      </c>
      <c r="C58" s="5">
        <v>1.6605253508992519</v>
      </c>
      <c r="D58" s="5">
        <v>0</v>
      </c>
      <c r="E58" s="5">
        <v>0</v>
      </c>
      <c r="F58" s="5">
        <v>-0.65941000000000005</v>
      </c>
      <c r="G58" s="5">
        <v>-1</v>
      </c>
      <c r="H58" s="5">
        <v>1.7500024999999999</v>
      </c>
      <c r="I58" s="5">
        <v>0.95250000000000001</v>
      </c>
      <c r="J58" s="5">
        <v>0</v>
      </c>
      <c r="K58" s="5">
        <v>8.25</v>
      </c>
      <c r="L58" s="5">
        <v>0</v>
      </c>
      <c r="M58" s="5">
        <v>0</v>
      </c>
      <c r="N58" s="5">
        <v>4.08</v>
      </c>
      <c r="O58" s="5">
        <v>30.258478</v>
      </c>
      <c r="P58" s="5">
        <v>2.1799999999999997</v>
      </c>
      <c r="Q58" s="5">
        <v>7.5646195000000001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D12"/>
    </sheetView>
  </sheetViews>
  <sheetFormatPr defaultColWidth="9" defaultRowHeight="14.25" x14ac:dyDescent="0.2"/>
  <sheetData>
    <row r="1" spans="1:2" x14ac:dyDescent="0.2">
      <c r="A1" s="1">
        <v>1.9399999999999998E-12</v>
      </c>
      <c r="B1">
        <f>LOG10(A1)</f>
        <v>-11.7121982700698</v>
      </c>
    </row>
    <row r="2" spans="1:2" x14ac:dyDescent="0.2">
      <c r="A2" s="1">
        <v>1.0300000000000001E-12</v>
      </c>
      <c r="B2">
        <f t="shared" ref="B2:B7" si="0">LOG10(A2)</f>
        <v>-11.9871627752948</v>
      </c>
    </row>
    <row r="3" spans="1:2" x14ac:dyDescent="0.2">
      <c r="A3" s="1">
        <v>2.03E-12</v>
      </c>
      <c r="B3">
        <f t="shared" si="0"/>
        <v>-11.6925039620868</v>
      </c>
    </row>
    <row r="4" spans="1:2" x14ac:dyDescent="0.2">
      <c r="A4" s="1">
        <v>4.1000000000000002E-13</v>
      </c>
      <c r="B4">
        <f t="shared" si="0"/>
        <v>-12.3872161432803</v>
      </c>
    </row>
    <row r="5" spans="1:2" x14ac:dyDescent="0.2">
      <c r="A5" s="1">
        <v>8.0999999999999998E-13</v>
      </c>
      <c r="B5">
        <f t="shared" si="0"/>
        <v>-12.0915149811213</v>
      </c>
    </row>
    <row r="6" spans="1:2" x14ac:dyDescent="0.2">
      <c r="A6" s="1">
        <v>2.2999999999999998E-13</v>
      </c>
      <c r="B6">
        <f t="shared" si="0"/>
        <v>-12.6382721639824</v>
      </c>
    </row>
    <row r="7" spans="1:2" x14ac:dyDescent="0.2">
      <c r="A7" s="1">
        <v>6.4999999999999996E-13</v>
      </c>
      <c r="B7">
        <f t="shared" si="0"/>
        <v>-12.1870866433571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2023-05-09T02:13:00Z</dcterms:created>
  <dcterms:modified xsi:type="dcterms:W3CDTF">2025-03-30T08:37:30Z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C96114CE108D4002BA93B6322EA9567A_13</vt:lpwstr>
  </property>
  <property fmtid="{D5CDD505-2E9C-101B-9397-08002B2CF9AE}" pid="3" name="KSOProductBuildVer">
    <vt:lpwstr>2052-12.1.0.20305</vt:lpwstr>
  </property>
</Properties>
</file>